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305" windowHeight="7275"/>
  </bookViews>
  <sheets>
    <sheet name="飲酒運転事故（３月中）" sheetId="4" r:id="rId1"/>
    <sheet name="飲酒運転事故（３月末）" sheetId="5" r:id="rId2"/>
  </sheets>
  <definedNames>
    <definedName name="_xlnm.Print_Area" localSheetId="0">'飲酒運転事故（３月中）'!$A$5:$W$97</definedName>
    <definedName name="_xlnm.Print_Area" localSheetId="1">'飲酒運転事故（３月末）'!$A$5:$W$97</definedName>
    <definedName name="_xlnm.Print_Titles" localSheetId="0">'飲酒運転事故（３月中）'!$1:$4</definedName>
    <definedName name="_xlnm.Print_Titles" localSheetId="1">'飲酒運転事故（３月末）'!$1:$4</definedName>
    <definedName name="市町村ＩＤ" localSheetId="0">#REF!</definedName>
    <definedName name="市町村ＩＤ" localSheetId="1">#REF!</definedName>
    <definedName name="市町村ＩＤ">#REF!</definedName>
    <definedName name="所属ＩＤ" localSheetId="0">#REF!</definedName>
    <definedName name="所属ＩＤ" localSheetId="1">#REF!</definedName>
    <definedName name="所属ＩＤ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5" l="1"/>
  <c r="F6" i="5"/>
  <c r="G6" i="5"/>
  <c r="P6" i="5"/>
  <c r="Q6" i="5"/>
  <c r="R6" i="5"/>
  <c r="S6" i="5"/>
  <c r="I8" i="5"/>
  <c r="I7" i="5" s="1"/>
  <c r="K8" i="5"/>
  <c r="K7" i="5" s="1"/>
  <c r="M8" i="5"/>
  <c r="M7" i="5" s="1"/>
  <c r="O8" i="5"/>
  <c r="O7" i="5" s="1"/>
  <c r="U8" i="5"/>
  <c r="U7" i="5" s="1"/>
  <c r="W8" i="5"/>
  <c r="W7" i="5" s="1"/>
  <c r="F9" i="5"/>
  <c r="H9" i="5"/>
  <c r="I9" i="5"/>
  <c r="J9" i="5"/>
  <c r="K9" i="5"/>
  <c r="L9" i="5"/>
  <c r="M9" i="5"/>
  <c r="N9" i="5"/>
  <c r="O9" i="5"/>
  <c r="P9" i="5"/>
  <c r="T9" i="5"/>
  <c r="U9" i="5"/>
  <c r="V9" i="5"/>
  <c r="W9" i="5"/>
  <c r="E10" i="5"/>
  <c r="F10" i="5"/>
  <c r="G10" i="5"/>
  <c r="P10" i="5"/>
  <c r="Q10" i="5"/>
  <c r="R10" i="5"/>
  <c r="S10" i="5"/>
  <c r="E11" i="5"/>
  <c r="F11" i="5"/>
  <c r="G11" i="5" s="1"/>
  <c r="P11" i="5"/>
  <c r="Q11" i="5"/>
  <c r="R11" i="5"/>
  <c r="S11" i="5" s="1"/>
  <c r="E12" i="5"/>
  <c r="F12" i="5"/>
  <c r="G12" i="5"/>
  <c r="P12" i="5"/>
  <c r="Q12" i="5"/>
  <c r="R12" i="5"/>
  <c r="S12" i="5"/>
  <c r="E13" i="5"/>
  <c r="F13" i="5"/>
  <c r="G13" i="5" s="1"/>
  <c r="P13" i="5"/>
  <c r="Q13" i="5"/>
  <c r="R13" i="5"/>
  <c r="S13" i="5" s="1"/>
  <c r="E14" i="5"/>
  <c r="F14" i="5"/>
  <c r="G14" i="5"/>
  <c r="P14" i="5"/>
  <c r="Q14" i="5"/>
  <c r="R14" i="5"/>
  <c r="S14" i="5"/>
  <c r="E15" i="5"/>
  <c r="F15" i="5"/>
  <c r="G15" i="5" s="1"/>
  <c r="P15" i="5"/>
  <c r="Q15" i="5"/>
  <c r="R15" i="5"/>
  <c r="S15" i="5" s="1"/>
  <c r="E16" i="5"/>
  <c r="F16" i="5"/>
  <c r="G16" i="5"/>
  <c r="P16" i="5"/>
  <c r="Q16" i="5"/>
  <c r="R16" i="5"/>
  <c r="S16" i="5"/>
  <c r="F17" i="5"/>
  <c r="H17" i="5"/>
  <c r="I17" i="5"/>
  <c r="J17" i="5"/>
  <c r="K17" i="5"/>
  <c r="L17" i="5"/>
  <c r="M17" i="5"/>
  <c r="N17" i="5"/>
  <c r="O17" i="5"/>
  <c r="P17" i="5"/>
  <c r="T17" i="5"/>
  <c r="U17" i="5"/>
  <c r="V17" i="5"/>
  <c r="W17" i="5"/>
  <c r="E18" i="5"/>
  <c r="F18" i="5"/>
  <c r="G18" i="5"/>
  <c r="P18" i="5"/>
  <c r="Q18" i="5"/>
  <c r="R18" i="5"/>
  <c r="S18" i="5"/>
  <c r="E19" i="5"/>
  <c r="F19" i="5"/>
  <c r="G19" i="5" s="1"/>
  <c r="P19" i="5"/>
  <c r="Q19" i="5"/>
  <c r="R19" i="5"/>
  <c r="S19" i="5" s="1"/>
  <c r="E20" i="5"/>
  <c r="F20" i="5"/>
  <c r="G20" i="5"/>
  <c r="P20" i="5"/>
  <c r="Q20" i="5"/>
  <c r="R20" i="5"/>
  <c r="S20" i="5"/>
  <c r="E21" i="5"/>
  <c r="F21" i="5"/>
  <c r="G21" i="5" s="1"/>
  <c r="P21" i="5"/>
  <c r="Q21" i="5"/>
  <c r="R21" i="5"/>
  <c r="S21" i="5" s="1"/>
  <c r="E22" i="5"/>
  <c r="F22" i="5"/>
  <c r="G22" i="5"/>
  <c r="P22" i="5"/>
  <c r="Q22" i="5"/>
  <c r="R22" i="5"/>
  <c r="S22" i="5"/>
  <c r="E23" i="5"/>
  <c r="F23" i="5"/>
  <c r="G23" i="5" s="1"/>
  <c r="P23" i="5"/>
  <c r="Q23" i="5"/>
  <c r="R23" i="5"/>
  <c r="S23" i="5" s="1"/>
  <c r="E24" i="5"/>
  <c r="F24" i="5"/>
  <c r="G24" i="5"/>
  <c r="P24" i="5"/>
  <c r="Q24" i="5"/>
  <c r="R24" i="5"/>
  <c r="S24" i="5"/>
  <c r="F25" i="5"/>
  <c r="H25" i="5"/>
  <c r="I25" i="5"/>
  <c r="J25" i="5"/>
  <c r="K25" i="5"/>
  <c r="L25" i="5"/>
  <c r="M25" i="5"/>
  <c r="N25" i="5"/>
  <c r="O25" i="5"/>
  <c r="P25" i="5"/>
  <c r="T25" i="5"/>
  <c r="U25" i="5"/>
  <c r="V25" i="5"/>
  <c r="W25" i="5"/>
  <c r="E26" i="5"/>
  <c r="F26" i="5"/>
  <c r="G26" i="5"/>
  <c r="P26" i="5"/>
  <c r="Q26" i="5"/>
  <c r="R26" i="5"/>
  <c r="S26" i="5"/>
  <c r="E27" i="5"/>
  <c r="F27" i="5"/>
  <c r="G27" i="5" s="1"/>
  <c r="P27" i="5"/>
  <c r="Q27" i="5"/>
  <c r="R27" i="5"/>
  <c r="S27" i="5" s="1"/>
  <c r="E28" i="5"/>
  <c r="F28" i="5"/>
  <c r="G28" i="5"/>
  <c r="P28" i="5"/>
  <c r="Q28" i="5"/>
  <c r="R28" i="5"/>
  <c r="S28" i="5"/>
  <c r="E29" i="5"/>
  <c r="F29" i="5"/>
  <c r="G29" i="5" s="1"/>
  <c r="P29" i="5"/>
  <c r="Q29" i="5"/>
  <c r="R29" i="5"/>
  <c r="S29" i="5" s="1"/>
  <c r="E30" i="5"/>
  <c r="F30" i="5"/>
  <c r="G30" i="5"/>
  <c r="P30" i="5"/>
  <c r="Q30" i="5"/>
  <c r="R30" i="5"/>
  <c r="S30" i="5"/>
  <c r="E31" i="5"/>
  <c r="F31" i="5"/>
  <c r="G31" i="5" s="1"/>
  <c r="P31" i="5"/>
  <c r="Q31" i="5"/>
  <c r="R31" i="5"/>
  <c r="S31" i="5" s="1"/>
  <c r="E32" i="5"/>
  <c r="F32" i="5"/>
  <c r="G32" i="5"/>
  <c r="P32" i="5"/>
  <c r="Q32" i="5"/>
  <c r="R32" i="5"/>
  <c r="S32" i="5"/>
  <c r="E33" i="5"/>
  <c r="F33" i="5"/>
  <c r="G33" i="5" s="1"/>
  <c r="P33" i="5"/>
  <c r="Q33" i="5"/>
  <c r="R33" i="5"/>
  <c r="S33" i="5" s="1"/>
  <c r="E34" i="5"/>
  <c r="F34" i="5"/>
  <c r="G34" i="5"/>
  <c r="P34" i="5"/>
  <c r="Q34" i="5"/>
  <c r="R34" i="5"/>
  <c r="S34" i="5"/>
  <c r="E35" i="5"/>
  <c r="F35" i="5"/>
  <c r="G35" i="5" s="1"/>
  <c r="P35" i="5"/>
  <c r="Q35" i="5"/>
  <c r="R35" i="5"/>
  <c r="S35" i="5" s="1"/>
  <c r="E36" i="5"/>
  <c r="F36" i="5"/>
  <c r="G36" i="5"/>
  <c r="P36" i="5"/>
  <c r="Q36" i="5"/>
  <c r="R36" i="5"/>
  <c r="S36" i="5"/>
  <c r="E37" i="5"/>
  <c r="F37" i="5"/>
  <c r="G37" i="5" s="1"/>
  <c r="P37" i="5"/>
  <c r="Q37" i="5"/>
  <c r="R37" i="5"/>
  <c r="S37" i="5" s="1"/>
  <c r="E38" i="5"/>
  <c r="F38" i="5"/>
  <c r="G38" i="5"/>
  <c r="P38" i="5"/>
  <c r="Q38" i="5"/>
  <c r="R38" i="5"/>
  <c r="S38" i="5"/>
  <c r="E39" i="5"/>
  <c r="F39" i="5"/>
  <c r="G39" i="5" s="1"/>
  <c r="P39" i="5"/>
  <c r="Q39" i="5"/>
  <c r="R39" i="5"/>
  <c r="S39" i="5" s="1"/>
  <c r="E40" i="5"/>
  <c r="F40" i="5"/>
  <c r="G40" i="5"/>
  <c r="P40" i="5"/>
  <c r="Q40" i="5"/>
  <c r="R40" i="5"/>
  <c r="S40" i="5"/>
  <c r="E41" i="5"/>
  <c r="F41" i="5"/>
  <c r="G41" i="5" s="1"/>
  <c r="P41" i="5"/>
  <c r="Q41" i="5"/>
  <c r="R41" i="5"/>
  <c r="S41" i="5" s="1"/>
  <c r="E42" i="5"/>
  <c r="F42" i="5"/>
  <c r="G42" i="5"/>
  <c r="P42" i="5"/>
  <c r="Q42" i="5"/>
  <c r="R42" i="5"/>
  <c r="S42" i="5"/>
  <c r="E43" i="5"/>
  <c r="F43" i="5"/>
  <c r="G43" i="5" s="1"/>
  <c r="P43" i="5"/>
  <c r="Q43" i="5"/>
  <c r="R43" i="5"/>
  <c r="S43" i="5" s="1"/>
  <c r="E44" i="5"/>
  <c r="F44" i="5"/>
  <c r="G44" i="5"/>
  <c r="P44" i="5"/>
  <c r="Q44" i="5"/>
  <c r="R44" i="5"/>
  <c r="S44" i="5"/>
  <c r="E45" i="5"/>
  <c r="F45" i="5"/>
  <c r="G45" i="5" s="1"/>
  <c r="P45" i="5"/>
  <c r="Q45" i="5"/>
  <c r="R45" i="5"/>
  <c r="S45" i="5" s="1"/>
  <c r="E46" i="5"/>
  <c r="F46" i="5"/>
  <c r="G46" i="5"/>
  <c r="P46" i="5"/>
  <c r="Q46" i="5"/>
  <c r="R46" i="5"/>
  <c r="S46" i="5"/>
  <c r="E47" i="5"/>
  <c r="F47" i="5"/>
  <c r="G47" i="5" s="1"/>
  <c r="P47" i="5"/>
  <c r="Q47" i="5"/>
  <c r="R47" i="5"/>
  <c r="S47" i="5" s="1"/>
  <c r="E48" i="5"/>
  <c r="F48" i="5"/>
  <c r="G48" i="5"/>
  <c r="P48" i="5"/>
  <c r="Q48" i="5"/>
  <c r="R48" i="5"/>
  <c r="S48" i="5"/>
  <c r="E49" i="5"/>
  <c r="F49" i="5"/>
  <c r="G49" i="5" s="1"/>
  <c r="P49" i="5"/>
  <c r="Q49" i="5"/>
  <c r="R49" i="5"/>
  <c r="S49" i="5" s="1"/>
  <c r="E50" i="5"/>
  <c r="F50" i="5"/>
  <c r="G50" i="5"/>
  <c r="P50" i="5"/>
  <c r="Q50" i="5"/>
  <c r="R50" i="5"/>
  <c r="S50" i="5"/>
  <c r="E51" i="5"/>
  <c r="F51" i="5"/>
  <c r="G51" i="5" s="1"/>
  <c r="P51" i="5"/>
  <c r="Q51" i="5"/>
  <c r="R51" i="5"/>
  <c r="S51" i="5" s="1"/>
  <c r="E52" i="5"/>
  <c r="F52" i="5"/>
  <c r="G52" i="5"/>
  <c r="P52" i="5"/>
  <c r="Q52" i="5"/>
  <c r="R52" i="5"/>
  <c r="S52" i="5"/>
  <c r="E56" i="5"/>
  <c r="F56" i="5"/>
  <c r="G56" i="5" s="1"/>
  <c r="P56" i="5"/>
  <c r="Q56" i="5"/>
  <c r="R56" i="5"/>
  <c r="H57" i="5"/>
  <c r="H55" i="5" s="1"/>
  <c r="I57" i="5"/>
  <c r="J57" i="5"/>
  <c r="K57" i="5"/>
  <c r="L57" i="5"/>
  <c r="L55" i="5" s="1"/>
  <c r="M57" i="5"/>
  <c r="N57" i="5"/>
  <c r="O57" i="5"/>
  <c r="T57" i="5"/>
  <c r="T55" i="5" s="1"/>
  <c r="U57" i="5"/>
  <c r="U55" i="5" s="1"/>
  <c r="V57" i="5"/>
  <c r="V55" i="5" s="1"/>
  <c r="W57" i="5"/>
  <c r="W55" i="5" s="1"/>
  <c r="E58" i="5"/>
  <c r="F58" i="5"/>
  <c r="F57" i="5" s="1"/>
  <c r="P58" i="5"/>
  <c r="Q58" i="5"/>
  <c r="R58" i="5"/>
  <c r="R57" i="5" s="1"/>
  <c r="E59" i="5"/>
  <c r="E57" i="5" s="1"/>
  <c r="G57" i="5" s="1"/>
  <c r="F59" i="5"/>
  <c r="G59" i="5"/>
  <c r="P59" i="5"/>
  <c r="Q59" i="5"/>
  <c r="Q57" i="5" s="1"/>
  <c r="R59" i="5"/>
  <c r="S59" i="5"/>
  <c r="E60" i="5"/>
  <c r="F60" i="5"/>
  <c r="G60" i="5" s="1"/>
  <c r="P60" i="5"/>
  <c r="Q60" i="5"/>
  <c r="R60" i="5"/>
  <c r="S60" i="5" s="1"/>
  <c r="E61" i="5"/>
  <c r="F61" i="5"/>
  <c r="G61" i="5"/>
  <c r="P61" i="5"/>
  <c r="Q61" i="5"/>
  <c r="R61" i="5"/>
  <c r="S61" i="5"/>
  <c r="E62" i="5"/>
  <c r="F62" i="5"/>
  <c r="G62" i="5" s="1"/>
  <c r="P62" i="5"/>
  <c r="Q62" i="5"/>
  <c r="R62" i="5"/>
  <c r="S62" i="5" s="1"/>
  <c r="E63" i="5"/>
  <c r="F63" i="5"/>
  <c r="G63" i="5"/>
  <c r="P63" i="5"/>
  <c r="Q63" i="5"/>
  <c r="R63" i="5"/>
  <c r="S63" i="5"/>
  <c r="E64" i="5"/>
  <c r="F64" i="5"/>
  <c r="G64" i="5" s="1"/>
  <c r="P64" i="5"/>
  <c r="Q64" i="5"/>
  <c r="R64" i="5"/>
  <c r="S64" i="5" s="1"/>
  <c r="H65" i="5"/>
  <c r="I65" i="5"/>
  <c r="J65" i="5"/>
  <c r="K65" i="5"/>
  <c r="L65" i="5"/>
  <c r="M65" i="5"/>
  <c r="N65" i="5"/>
  <c r="O65" i="5"/>
  <c r="P65" i="5" s="1"/>
  <c r="T65" i="5"/>
  <c r="U65" i="5"/>
  <c r="V65" i="5"/>
  <c r="W65" i="5"/>
  <c r="E66" i="5"/>
  <c r="F66" i="5"/>
  <c r="F65" i="5" s="1"/>
  <c r="P66" i="5"/>
  <c r="Q66" i="5"/>
  <c r="R66" i="5"/>
  <c r="R65" i="5" s="1"/>
  <c r="E67" i="5"/>
  <c r="E65" i="5" s="1"/>
  <c r="G65" i="5" s="1"/>
  <c r="F67" i="5"/>
  <c r="G67" i="5"/>
  <c r="P67" i="5"/>
  <c r="Q67" i="5"/>
  <c r="Q65" i="5" s="1"/>
  <c r="S65" i="5" s="1"/>
  <c r="R67" i="5"/>
  <c r="S67" i="5"/>
  <c r="E68" i="5"/>
  <c r="F68" i="5"/>
  <c r="G68" i="5" s="1"/>
  <c r="P68" i="5"/>
  <c r="Q68" i="5"/>
  <c r="R68" i="5"/>
  <c r="S68" i="5" s="1"/>
  <c r="E69" i="5"/>
  <c r="F69" i="5"/>
  <c r="G69" i="5"/>
  <c r="P69" i="5"/>
  <c r="Q69" i="5"/>
  <c r="R69" i="5"/>
  <c r="S69" i="5"/>
  <c r="H70" i="5"/>
  <c r="I70" i="5"/>
  <c r="J70" i="5"/>
  <c r="J55" i="5" s="1"/>
  <c r="K70" i="5"/>
  <c r="L70" i="5"/>
  <c r="M70" i="5"/>
  <c r="N70" i="5"/>
  <c r="N55" i="5" s="1"/>
  <c r="O70" i="5"/>
  <c r="P70" i="5"/>
  <c r="T70" i="5"/>
  <c r="U70" i="5"/>
  <c r="V70" i="5"/>
  <c r="W70" i="5"/>
  <c r="E71" i="5"/>
  <c r="E70" i="5" s="1"/>
  <c r="F71" i="5"/>
  <c r="G71" i="5"/>
  <c r="P71" i="5"/>
  <c r="Q71" i="5"/>
  <c r="Q70" i="5" s="1"/>
  <c r="R71" i="5"/>
  <c r="S71" i="5"/>
  <c r="E72" i="5"/>
  <c r="F72" i="5"/>
  <c r="G72" i="5" s="1"/>
  <c r="P72" i="5"/>
  <c r="Q72" i="5"/>
  <c r="R72" i="5"/>
  <c r="S72" i="5" s="1"/>
  <c r="E73" i="5"/>
  <c r="F73" i="5"/>
  <c r="G73" i="5"/>
  <c r="P73" i="5"/>
  <c r="Q73" i="5"/>
  <c r="R73" i="5"/>
  <c r="S73" i="5"/>
  <c r="H74" i="5"/>
  <c r="I74" i="5"/>
  <c r="J74" i="5"/>
  <c r="K74" i="5"/>
  <c r="L74" i="5"/>
  <c r="M74" i="5"/>
  <c r="N74" i="5"/>
  <c r="O74" i="5"/>
  <c r="P74" i="5"/>
  <c r="T74" i="5"/>
  <c r="U74" i="5"/>
  <c r="V74" i="5"/>
  <c r="W74" i="5"/>
  <c r="E75" i="5"/>
  <c r="E74" i="5" s="1"/>
  <c r="F75" i="5"/>
  <c r="G75" i="5"/>
  <c r="P75" i="5"/>
  <c r="Q75" i="5"/>
  <c r="Q74" i="5" s="1"/>
  <c r="R75" i="5"/>
  <c r="S75" i="5"/>
  <c r="E76" i="5"/>
  <c r="F76" i="5"/>
  <c r="G76" i="5" s="1"/>
  <c r="P76" i="5"/>
  <c r="Q76" i="5"/>
  <c r="R76" i="5"/>
  <c r="S76" i="5" s="1"/>
  <c r="E77" i="5"/>
  <c r="F77" i="5"/>
  <c r="G77" i="5"/>
  <c r="P77" i="5"/>
  <c r="Q77" i="5"/>
  <c r="R77" i="5"/>
  <c r="S77" i="5"/>
  <c r="E78" i="5"/>
  <c r="F78" i="5"/>
  <c r="G78" i="5" s="1"/>
  <c r="P78" i="5"/>
  <c r="Q78" i="5"/>
  <c r="R78" i="5"/>
  <c r="S78" i="5" s="1"/>
  <c r="E79" i="5"/>
  <c r="F79" i="5"/>
  <c r="G79" i="5"/>
  <c r="P79" i="5"/>
  <c r="Q79" i="5"/>
  <c r="R79" i="5"/>
  <c r="S79" i="5"/>
  <c r="H80" i="5"/>
  <c r="I80" i="5"/>
  <c r="J80" i="5"/>
  <c r="K80" i="5"/>
  <c r="L80" i="5"/>
  <c r="M80" i="5"/>
  <c r="N80" i="5"/>
  <c r="O80" i="5"/>
  <c r="P80" i="5"/>
  <c r="T80" i="5"/>
  <c r="U80" i="5"/>
  <c r="V80" i="5"/>
  <c r="W80" i="5"/>
  <c r="E81" i="5"/>
  <c r="E80" i="5" s="1"/>
  <c r="F81" i="5"/>
  <c r="G81" i="5"/>
  <c r="P81" i="5"/>
  <c r="Q81" i="5"/>
  <c r="Q80" i="5" s="1"/>
  <c r="R81" i="5"/>
  <c r="S81" i="5"/>
  <c r="E82" i="5"/>
  <c r="F82" i="5"/>
  <c r="G82" i="5" s="1"/>
  <c r="P82" i="5"/>
  <c r="Q82" i="5"/>
  <c r="R82" i="5"/>
  <c r="S82" i="5" s="1"/>
  <c r="E83" i="5"/>
  <c r="F83" i="5"/>
  <c r="G83" i="5"/>
  <c r="P83" i="5"/>
  <c r="Q83" i="5"/>
  <c r="R83" i="5"/>
  <c r="S83" i="5"/>
  <c r="E84" i="5"/>
  <c r="F84" i="5"/>
  <c r="G84" i="5" s="1"/>
  <c r="P84" i="5"/>
  <c r="Q84" i="5"/>
  <c r="R84" i="5"/>
  <c r="S84" i="5" s="1"/>
  <c r="E85" i="5"/>
  <c r="F85" i="5"/>
  <c r="G85" i="5"/>
  <c r="P85" i="5"/>
  <c r="Q85" i="5"/>
  <c r="R85" i="5"/>
  <c r="S85" i="5"/>
  <c r="E86" i="5"/>
  <c r="F86" i="5"/>
  <c r="G86" i="5" s="1"/>
  <c r="P86" i="5"/>
  <c r="Q86" i="5"/>
  <c r="R86" i="5"/>
  <c r="S86" i="5" s="1"/>
  <c r="E87" i="5"/>
  <c r="F87" i="5"/>
  <c r="G87" i="5"/>
  <c r="P87" i="5"/>
  <c r="Q87" i="5"/>
  <c r="R87" i="5"/>
  <c r="S87" i="5"/>
  <c r="H88" i="5"/>
  <c r="I88" i="5"/>
  <c r="J88" i="5"/>
  <c r="K88" i="5"/>
  <c r="L88" i="5"/>
  <c r="M88" i="5"/>
  <c r="N88" i="5"/>
  <c r="O88" i="5"/>
  <c r="P88" i="5"/>
  <c r="T88" i="5"/>
  <c r="U88" i="5"/>
  <c r="V88" i="5"/>
  <c r="W88" i="5"/>
  <c r="E89" i="5"/>
  <c r="E88" i="5" s="1"/>
  <c r="F89" i="5"/>
  <c r="G89" i="5"/>
  <c r="P89" i="5"/>
  <c r="Q89" i="5"/>
  <c r="Q88" i="5" s="1"/>
  <c r="R89" i="5"/>
  <c r="S89" i="5"/>
  <c r="E90" i="5"/>
  <c r="F90" i="5"/>
  <c r="G90" i="5" s="1"/>
  <c r="P90" i="5"/>
  <c r="Q90" i="5"/>
  <c r="R90" i="5"/>
  <c r="S90" i="5" s="1"/>
  <c r="H91" i="5"/>
  <c r="I91" i="5"/>
  <c r="J91" i="5"/>
  <c r="K91" i="5"/>
  <c r="L91" i="5"/>
  <c r="M91" i="5"/>
  <c r="N91" i="5"/>
  <c r="O91" i="5"/>
  <c r="P91" i="5" s="1"/>
  <c r="T91" i="5"/>
  <c r="U91" i="5"/>
  <c r="V91" i="5"/>
  <c r="W91" i="5"/>
  <c r="E92" i="5"/>
  <c r="F92" i="5"/>
  <c r="F91" i="5" s="1"/>
  <c r="P92" i="5"/>
  <c r="Q92" i="5"/>
  <c r="R92" i="5"/>
  <c r="R91" i="5" s="1"/>
  <c r="E93" i="5"/>
  <c r="E91" i="5" s="1"/>
  <c r="G91" i="5" s="1"/>
  <c r="F93" i="5"/>
  <c r="G93" i="5"/>
  <c r="P93" i="5"/>
  <c r="Q93" i="5"/>
  <c r="Q91" i="5" s="1"/>
  <c r="R93" i="5"/>
  <c r="S93" i="5"/>
  <c r="E94" i="5"/>
  <c r="F94" i="5"/>
  <c r="G94" i="5" s="1"/>
  <c r="P94" i="5"/>
  <c r="Q94" i="5"/>
  <c r="R94" i="5"/>
  <c r="S94" i="5" s="1"/>
  <c r="A95" i="5"/>
  <c r="A96" i="5"/>
  <c r="A97" i="5"/>
  <c r="G88" i="5" l="1"/>
  <c r="G80" i="5"/>
  <c r="G74" i="5"/>
  <c r="G70" i="5"/>
  <c r="S91" i="5"/>
  <c r="Q55" i="5"/>
  <c r="S57" i="5"/>
  <c r="R88" i="5"/>
  <c r="S88" i="5" s="1"/>
  <c r="F88" i="5"/>
  <c r="R80" i="5"/>
  <c r="S80" i="5" s="1"/>
  <c r="F80" i="5"/>
  <c r="R74" i="5"/>
  <c r="S74" i="5" s="1"/>
  <c r="F74" i="5"/>
  <c r="R70" i="5"/>
  <c r="S70" i="5" s="1"/>
  <c r="F70" i="5"/>
  <c r="O55" i="5"/>
  <c r="O5" i="5" s="1"/>
  <c r="M55" i="5"/>
  <c r="K55" i="5"/>
  <c r="I55" i="5"/>
  <c r="F55" i="5"/>
  <c r="R25" i="5"/>
  <c r="R17" i="5"/>
  <c r="R9" i="5"/>
  <c r="F8" i="5"/>
  <c r="F7" i="5" s="1"/>
  <c r="F5" i="5" s="1"/>
  <c r="U5" i="5"/>
  <c r="M5" i="5"/>
  <c r="I5" i="5"/>
  <c r="S92" i="5"/>
  <c r="G92" i="5"/>
  <c r="S66" i="5"/>
  <c r="G66" i="5"/>
  <c r="S58" i="5"/>
  <c r="G58" i="5"/>
  <c r="P57" i="5"/>
  <c r="S56" i="5"/>
  <c r="E55" i="5"/>
  <c r="E25" i="5"/>
  <c r="G25" i="5" s="1"/>
  <c r="Q25" i="5"/>
  <c r="S25" i="5" s="1"/>
  <c r="E17" i="5"/>
  <c r="G17" i="5" s="1"/>
  <c r="Q17" i="5"/>
  <c r="E9" i="5"/>
  <c r="V8" i="5"/>
  <c r="V7" i="5" s="1"/>
  <c r="V5" i="5" s="1"/>
  <c r="T8" i="5"/>
  <c r="Q9" i="5"/>
  <c r="S9" i="5" s="1"/>
  <c r="N8" i="5"/>
  <c r="L8" i="5"/>
  <c r="L7" i="5" s="1"/>
  <c r="L5" i="5" s="1"/>
  <c r="J8" i="5"/>
  <c r="J7" i="5" s="1"/>
  <c r="J5" i="5" s="1"/>
  <c r="H8" i="5"/>
  <c r="H7" i="5" s="1"/>
  <c r="H5" i="5" s="1"/>
  <c r="W5" i="5"/>
  <c r="K5" i="5"/>
  <c r="E6" i="4"/>
  <c r="F6" i="4"/>
  <c r="G6" i="4"/>
  <c r="P6" i="4"/>
  <c r="Q6" i="4"/>
  <c r="R6" i="4"/>
  <c r="S6" i="4"/>
  <c r="I8" i="4"/>
  <c r="I7" i="4" s="1"/>
  <c r="K8" i="4"/>
  <c r="K7" i="4" s="1"/>
  <c r="M8" i="4"/>
  <c r="M7" i="4" s="1"/>
  <c r="O8" i="4"/>
  <c r="O7" i="4" s="1"/>
  <c r="U8" i="4"/>
  <c r="U7" i="4" s="1"/>
  <c r="W8" i="4"/>
  <c r="W7" i="4" s="1"/>
  <c r="F9" i="4"/>
  <c r="H9" i="4"/>
  <c r="I9" i="4"/>
  <c r="J9" i="4"/>
  <c r="K9" i="4"/>
  <c r="L9" i="4"/>
  <c r="M9" i="4"/>
  <c r="N9" i="4"/>
  <c r="O9" i="4"/>
  <c r="P9" i="4"/>
  <c r="T9" i="4"/>
  <c r="U9" i="4"/>
  <c r="V9" i="4"/>
  <c r="W9" i="4"/>
  <c r="E10" i="4"/>
  <c r="F10" i="4"/>
  <c r="G10" i="4"/>
  <c r="P10" i="4"/>
  <c r="Q10" i="4"/>
  <c r="R10" i="4"/>
  <c r="S10" i="4"/>
  <c r="E11" i="4"/>
  <c r="F11" i="4"/>
  <c r="G11" i="4" s="1"/>
  <c r="P11" i="4"/>
  <c r="Q11" i="4"/>
  <c r="R11" i="4"/>
  <c r="S11" i="4" s="1"/>
  <c r="E12" i="4"/>
  <c r="F12" i="4"/>
  <c r="G12" i="4"/>
  <c r="P12" i="4"/>
  <c r="Q12" i="4"/>
  <c r="R12" i="4"/>
  <c r="S12" i="4"/>
  <c r="E13" i="4"/>
  <c r="F13" i="4"/>
  <c r="G13" i="4" s="1"/>
  <c r="P13" i="4"/>
  <c r="Q13" i="4"/>
  <c r="R13" i="4"/>
  <c r="S13" i="4" s="1"/>
  <c r="E14" i="4"/>
  <c r="F14" i="4"/>
  <c r="G14" i="4"/>
  <c r="P14" i="4"/>
  <c r="Q14" i="4"/>
  <c r="R14" i="4"/>
  <c r="S14" i="4"/>
  <c r="E15" i="4"/>
  <c r="F15" i="4"/>
  <c r="G15" i="4" s="1"/>
  <c r="P15" i="4"/>
  <c r="Q15" i="4"/>
  <c r="R15" i="4"/>
  <c r="S15" i="4" s="1"/>
  <c r="E16" i="4"/>
  <c r="F16" i="4"/>
  <c r="G16" i="4"/>
  <c r="P16" i="4"/>
  <c r="Q16" i="4"/>
  <c r="R16" i="4"/>
  <c r="S16" i="4"/>
  <c r="F17" i="4"/>
  <c r="H17" i="4"/>
  <c r="I17" i="4"/>
  <c r="J17" i="4"/>
  <c r="K17" i="4"/>
  <c r="L17" i="4"/>
  <c r="M17" i="4"/>
  <c r="N17" i="4"/>
  <c r="O17" i="4"/>
  <c r="P17" i="4"/>
  <c r="T17" i="4"/>
  <c r="U17" i="4"/>
  <c r="V17" i="4"/>
  <c r="W17" i="4"/>
  <c r="E18" i="4"/>
  <c r="F18" i="4"/>
  <c r="G18" i="4"/>
  <c r="P18" i="4"/>
  <c r="Q18" i="4"/>
  <c r="R18" i="4"/>
  <c r="S18" i="4"/>
  <c r="E19" i="4"/>
  <c r="F19" i="4"/>
  <c r="G19" i="4" s="1"/>
  <c r="P19" i="4"/>
  <c r="Q19" i="4"/>
  <c r="R19" i="4"/>
  <c r="S19" i="4" s="1"/>
  <c r="E20" i="4"/>
  <c r="F20" i="4"/>
  <c r="G20" i="4"/>
  <c r="P20" i="4"/>
  <c r="Q20" i="4"/>
  <c r="R20" i="4"/>
  <c r="S20" i="4"/>
  <c r="E21" i="4"/>
  <c r="F21" i="4"/>
  <c r="G21" i="4" s="1"/>
  <c r="P21" i="4"/>
  <c r="Q21" i="4"/>
  <c r="R21" i="4"/>
  <c r="S21" i="4" s="1"/>
  <c r="E22" i="4"/>
  <c r="F22" i="4"/>
  <c r="G22" i="4"/>
  <c r="P22" i="4"/>
  <c r="Q22" i="4"/>
  <c r="R22" i="4"/>
  <c r="S22" i="4"/>
  <c r="E23" i="4"/>
  <c r="F23" i="4"/>
  <c r="G23" i="4" s="1"/>
  <c r="P23" i="4"/>
  <c r="Q23" i="4"/>
  <c r="R23" i="4"/>
  <c r="S23" i="4" s="1"/>
  <c r="E24" i="4"/>
  <c r="F24" i="4"/>
  <c r="G24" i="4"/>
  <c r="P24" i="4"/>
  <c r="Q24" i="4"/>
  <c r="R24" i="4"/>
  <c r="S24" i="4"/>
  <c r="F25" i="4"/>
  <c r="H25" i="4"/>
  <c r="I25" i="4"/>
  <c r="J25" i="4"/>
  <c r="K25" i="4"/>
  <c r="L25" i="4"/>
  <c r="M25" i="4"/>
  <c r="N25" i="4"/>
  <c r="O25" i="4"/>
  <c r="P25" i="4"/>
  <c r="T25" i="4"/>
  <c r="U25" i="4"/>
  <c r="V25" i="4"/>
  <c r="W25" i="4"/>
  <c r="E26" i="4"/>
  <c r="F26" i="4"/>
  <c r="G26" i="4"/>
  <c r="P26" i="4"/>
  <c r="Q26" i="4"/>
  <c r="R26" i="4"/>
  <c r="S26" i="4"/>
  <c r="E27" i="4"/>
  <c r="F27" i="4"/>
  <c r="G27" i="4" s="1"/>
  <c r="P27" i="4"/>
  <c r="Q27" i="4"/>
  <c r="R27" i="4"/>
  <c r="S27" i="4" s="1"/>
  <c r="E28" i="4"/>
  <c r="F28" i="4"/>
  <c r="G28" i="4"/>
  <c r="P28" i="4"/>
  <c r="Q28" i="4"/>
  <c r="R28" i="4"/>
  <c r="S28" i="4"/>
  <c r="E29" i="4"/>
  <c r="F29" i="4"/>
  <c r="G29" i="4" s="1"/>
  <c r="P29" i="4"/>
  <c r="Q29" i="4"/>
  <c r="R29" i="4"/>
  <c r="S29" i="4" s="1"/>
  <c r="E30" i="4"/>
  <c r="F30" i="4"/>
  <c r="G30" i="4"/>
  <c r="P30" i="4"/>
  <c r="Q30" i="4"/>
  <c r="R30" i="4"/>
  <c r="S30" i="4"/>
  <c r="E31" i="4"/>
  <c r="F31" i="4"/>
  <c r="G31" i="4" s="1"/>
  <c r="P31" i="4"/>
  <c r="Q31" i="4"/>
  <c r="R31" i="4"/>
  <c r="S31" i="4" s="1"/>
  <c r="E32" i="4"/>
  <c r="F32" i="4"/>
  <c r="G32" i="4"/>
  <c r="P32" i="4"/>
  <c r="Q32" i="4"/>
  <c r="R32" i="4"/>
  <c r="S32" i="4"/>
  <c r="E33" i="4"/>
  <c r="F33" i="4"/>
  <c r="G33" i="4" s="1"/>
  <c r="P33" i="4"/>
  <c r="Q33" i="4"/>
  <c r="R33" i="4"/>
  <c r="S33" i="4" s="1"/>
  <c r="E34" i="4"/>
  <c r="F34" i="4"/>
  <c r="G34" i="4"/>
  <c r="P34" i="4"/>
  <c r="Q34" i="4"/>
  <c r="R34" i="4"/>
  <c r="S34" i="4"/>
  <c r="E35" i="4"/>
  <c r="F35" i="4"/>
  <c r="G35" i="4" s="1"/>
  <c r="P35" i="4"/>
  <c r="Q35" i="4"/>
  <c r="R35" i="4"/>
  <c r="S35" i="4" s="1"/>
  <c r="E36" i="4"/>
  <c r="F36" i="4"/>
  <c r="G36" i="4"/>
  <c r="P36" i="4"/>
  <c r="Q36" i="4"/>
  <c r="R36" i="4"/>
  <c r="S36" i="4"/>
  <c r="E37" i="4"/>
  <c r="F37" i="4"/>
  <c r="G37" i="4" s="1"/>
  <c r="P37" i="4"/>
  <c r="Q37" i="4"/>
  <c r="R37" i="4"/>
  <c r="S37" i="4" s="1"/>
  <c r="E38" i="4"/>
  <c r="F38" i="4"/>
  <c r="G38" i="4"/>
  <c r="P38" i="4"/>
  <c r="Q38" i="4"/>
  <c r="R38" i="4"/>
  <c r="S38" i="4"/>
  <c r="E39" i="4"/>
  <c r="F39" i="4"/>
  <c r="G39" i="4" s="1"/>
  <c r="P39" i="4"/>
  <c r="Q39" i="4"/>
  <c r="R39" i="4"/>
  <c r="S39" i="4" s="1"/>
  <c r="E40" i="4"/>
  <c r="F40" i="4"/>
  <c r="G40" i="4"/>
  <c r="P40" i="4"/>
  <c r="Q40" i="4"/>
  <c r="R40" i="4"/>
  <c r="S40" i="4"/>
  <c r="E41" i="4"/>
  <c r="F41" i="4"/>
  <c r="G41" i="4" s="1"/>
  <c r="P41" i="4"/>
  <c r="Q41" i="4"/>
  <c r="R41" i="4"/>
  <c r="S41" i="4" s="1"/>
  <c r="E42" i="4"/>
  <c r="F42" i="4"/>
  <c r="G42" i="4"/>
  <c r="P42" i="4"/>
  <c r="Q42" i="4"/>
  <c r="R42" i="4"/>
  <c r="S42" i="4"/>
  <c r="E43" i="4"/>
  <c r="F43" i="4"/>
  <c r="G43" i="4" s="1"/>
  <c r="P43" i="4"/>
  <c r="Q43" i="4"/>
  <c r="R43" i="4"/>
  <c r="S43" i="4" s="1"/>
  <c r="E44" i="4"/>
  <c r="F44" i="4"/>
  <c r="G44" i="4"/>
  <c r="P44" i="4"/>
  <c r="Q44" i="4"/>
  <c r="R44" i="4"/>
  <c r="S44" i="4"/>
  <c r="E45" i="4"/>
  <c r="F45" i="4"/>
  <c r="G45" i="4" s="1"/>
  <c r="P45" i="4"/>
  <c r="Q45" i="4"/>
  <c r="R45" i="4"/>
  <c r="S45" i="4" s="1"/>
  <c r="E46" i="4"/>
  <c r="F46" i="4"/>
  <c r="G46" i="4"/>
  <c r="P46" i="4"/>
  <c r="Q46" i="4"/>
  <c r="R46" i="4"/>
  <c r="S46" i="4"/>
  <c r="E47" i="4"/>
  <c r="F47" i="4"/>
  <c r="G47" i="4" s="1"/>
  <c r="P47" i="4"/>
  <c r="Q47" i="4"/>
  <c r="R47" i="4"/>
  <c r="S47" i="4" s="1"/>
  <c r="E48" i="4"/>
  <c r="F48" i="4"/>
  <c r="G48" i="4"/>
  <c r="P48" i="4"/>
  <c r="Q48" i="4"/>
  <c r="R48" i="4"/>
  <c r="S48" i="4"/>
  <c r="E49" i="4"/>
  <c r="F49" i="4"/>
  <c r="G49" i="4" s="1"/>
  <c r="P49" i="4"/>
  <c r="Q49" i="4"/>
  <c r="R49" i="4"/>
  <c r="S49" i="4" s="1"/>
  <c r="E50" i="4"/>
  <c r="F50" i="4"/>
  <c r="G50" i="4"/>
  <c r="P50" i="4"/>
  <c r="Q50" i="4"/>
  <c r="R50" i="4"/>
  <c r="S50" i="4"/>
  <c r="E51" i="4"/>
  <c r="F51" i="4"/>
  <c r="G51" i="4" s="1"/>
  <c r="P51" i="4"/>
  <c r="Q51" i="4"/>
  <c r="R51" i="4"/>
  <c r="S51" i="4" s="1"/>
  <c r="E52" i="4"/>
  <c r="F52" i="4"/>
  <c r="G52" i="4"/>
  <c r="P52" i="4"/>
  <c r="Q52" i="4"/>
  <c r="R52" i="4"/>
  <c r="S52" i="4"/>
  <c r="E56" i="4"/>
  <c r="F56" i="4"/>
  <c r="G56" i="4" s="1"/>
  <c r="P56" i="4"/>
  <c r="Q56" i="4"/>
  <c r="R56" i="4"/>
  <c r="H57" i="4"/>
  <c r="H55" i="4" s="1"/>
  <c r="I57" i="4"/>
  <c r="J57" i="4"/>
  <c r="K57" i="4"/>
  <c r="L57" i="4"/>
  <c r="L55" i="4" s="1"/>
  <c r="M57" i="4"/>
  <c r="N57" i="4"/>
  <c r="O57" i="4"/>
  <c r="T57" i="4"/>
  <c r="T55" i="4" s="1"/>
  <c r="U57" i="4"/>
  <c r="U55" i="4" s="1"/>
  <c r="V57" i="4"/>
  <c r="V55" i="4" s="1"/>
  <c r="W57" i="4"/>
  <c r="W55" i="4" s="1"/>
  <c r="E58" i="4"/>
  <c r="F58" i="4"/>
  <c r="F57" i="4" s="1"/>
  <c r="P58" i="4"/>
  <c r="Q58" i="4"/>
  <c r="R58" i="4"/>
  <c r="R57" i="4" s="1"/>
  <c r="E59" i="4"/>
  <c r="E57" i="4" s="1"/>
  <c r="G57" i="4" s="1"/>
  <c r="F59" i="4"/>
  <c r="G59" i="4"/>
  <c r="P59" i="4"/>
  <c r="Q59" i="4"/>
  <c r="Q57" i="4" s="1"/>
  <c r="R59" i="4"/>
  <c r="S59" i="4"/>
  <c r="E60" i="4"/>
  <c r="F60" i="4"/>
  <c r="G60" i="4" s="1"/>
  <c r="P60" i="4"/>
  <c r="Q60" i="4"/>
  <c r="R60" i="4"/>
  <c r="S60" i="4" s="1"/>
  <c r="E61" i="4"/>
  <c r="F61" i="4"/>
  <c r="G61" i="4"/>
  <c r="P61" i="4"/>
  <c r="Q61" i="4"/>
  <c r="R61" i="4"/>
  <c r="S61" i="4"/>
  <c r="E62" i="4"/>
  <c r="F62" i="4"/>
  <c r="G62" i="4" s="1"/>
  <c r="P62" i="4"/>
  <c r="Q62" i="4"/>
  <c r="R62" i="4"/>
  <c r="S62" i="4" s="1"/>
  <c r="E63" i="4"/>
  <c r="F63" i="4"/>
  <c r="G63" i="4"/>
  <c r="P63" i="4"/>
  <c r="Q63" i="4"/>
  <c r="R63" i="4"/>
  <c r="S63" i="4"/>
  <c r="E64" i="4"/>
  <c r="F64" i="4"/>
  <c r="G64" i="4" s="1"/>
  <c r="P64" i="4"/>
  <c r="Q64" i="4"/>
  <c r="R64" i="4"/>
  <c r="S64" i="4" s="1"/>
  <c r="H65" i="4"/>
  <c r="I65" i="4"/>
  <c r="J65" i="4"/>
  <c r="K65" i="4"/>
  <c r="L65" i="4"/>
  <c r="M65" i="4"/>
  <c r="N65" i="4"/>
  <c r="O65" i="4"/>
  <c r="P65" i="4" s="1"/>
  <c r="T65" i="4"/>
  <c r="U65" i="4"/>
  <c r="V65" i="4"/>
  <c r="W65" i="4"/>
  <c r="E66" i="4"/>
  <c r="F66" i="4"/>
  <c r="F65" i="4" s="1"/>
  <c r="P66" i="4"/>
  <c r="Q66" i="4"/>
  <c r="R66" i="4"/>
  <c r="R65" i="4" s="1"/>
  <c r="E67" i="4"/>
  <c r="E65" i="4" s="1"/>
  <c r="G65" i="4" s="1"/>
  <c r="F67" i="4"/>
  <c r="G67" i="4"/>
  <c r="P67" i="4"/>
  <c r="Q67" i="4"/>
  <c r="Q65" i="4" s="1"/>
  <c r="S65" i="4" s="1"/>
  <c r="R67" i="4"/>
  <c r="S67" i="4"/>
  <c r="E68" i="4"/>
  <c r="F68" i="4"/>
  <c r="G68" i="4" s="1"/>
  <c r="P68" i="4"/>
  <c r="Q68" i="4"/>
  <c r="R68" i="4"/>
  <c r="S68" i="4" s="1"/>
  <c r="E69" i="4"/>
  <c r="F69" i="4"/>
  <c r="G69" i="4"/>
  <c r="P69" i="4"/>
  <c r="Q69" i="4"/>
  <c r="R69" i="4"/>
  <c r="S69" i="4"/>
  <c r="H70" i="4"/>
  <c r="I70" i="4"/>
  <c r="J70" i="4"/>
  <c r="J55" i="4" s="1"/>
  <c r="K70" i="4"/>
  <c r="L70" i="4"/>
  <c r="M70" i="4"/>
  <c r="N70" i="4"/>
  <c r="N55" i="4" s="1"/>
  <c r="O70" i="4"/>
  <c r="P70" i="4"/>
  <c r="T70" i="4"/>
  <c r="U70" i="4"/>
  <c r="V70" i="4"/>
  <c r="W70" i="4"/>
  <c r="E71" i="4"/>
  <c r="E70" i="4" s="1"/>
  <c r="F71" i="4"/>
  <c r="G71" i="4"/>
  <c r="P71" i="4"/>
  <c r="Q71" i="4"/>
  <c r="Q70" i="4" s="1"/>
  <c r="R71" i="4"/>
  <c r="S71" i="4"/>
  <c r="E72" i="4"/>
  <c r="F72" i="4"/>
  <c r="G72" i="4" s="1"/>
  <c r="P72" i="4"/>
  <c r="Q72" i="4"/>
  <c r="R72" i="4"/>
  <c r="S72" i="4" s="1"/>
  <c r="E73" i="4"/>
  <c r="F73" i="4"/>
  <c r="G73" i="4"/>
  <c r="P73" i="4"/>
  <c r="Q73" i="4"/>
  <c r="R73" i="4"/>
  <c r="S73" i="4"/>
  <c r="H74" i="4"/>
  <c r="I74" i="4"/>
  <c r="J74" i="4"/>
  <c r="K74" i="4"/>
  <c r="L74" i="4"/>
  <c r="M74" i="4"/>
  <c r="N74" i="4"/>
  <c r="O74" i="4"/>
  <c r="P74" i="4"/>
  <c r="T74" i="4"/>
  <c r="U74" i="4"/>
  <c r="V74" i="4"/>
  <c r="W74" i="4"/>
  <c r="E75" i="4"/>
  <c r="E74" i="4" s="1"/>
  <c r="F75" i="4"/>
  <c r="G75" i="4"/>
  <c r="P75" i="4"/>
  <c r="Q75" i="4"/>
  <c r="Q74" i="4" s="1"/>
  <c r="R75" i="4"/>
  <c r="S75" i="4"/>
  <c r="E76" i="4"/>
  <c r="F76" i="4"/>
  <c r="G76" i="4" s="1"/>
  <c r="P76" i="4"/>
  <c r="Q76" i="4"/>
  <c r="R76" i="4"/>
  <c r="S76" i="4" s="1"/>
  <c r="E77" i="4"/>
  <c r="F77" i="4"/>
  <c r="G77" i="4"/>
  <c r="P77" i="4"/>
  <c r="Q77" i="4"/>
  <c r="R77" i="4"/>
  <c r="S77" i="4"/>
  <c r="E78" i="4"/>
  <c r="F78" i="4"/>
  <c r="G78" i="4" s="1"/>
  <c r="P78" i="4"/>
  <c r="Q78" i="4"/>
  <c r="R78" i="4"/>
  <c r="S78" i="4" s="1"/>
  <c r="E79" i="4"/>
  <c r="F79" i="4"/>
  <c r="G79" i="4"/>
  <c r="P79" i="4"/>
  <c r="Q79" i="4"/>
  <c r="R79" i="4"/>
  <c r="S79" i="4"/>
  <c r="H80" i="4"/>
  <c r="I80" i="4"/>
  <c r="J80" i="4"/>
  <c r="K80" i="4"/>
  <c r="L80" i="4"/>
  <c r="M80" i="4"/>
  <c r="N80" i="4"/>
  <c r="O80" i="4"/>
  <c r="P80" i="4"/>
  <c r="T80" i="4"/>
  <c r="U80" i="4"/>
  <c r="V80" i="4"/>
  <c r="W80" i="4"/>
  <c r="E81" i="4"/>
  <c r="E80" i="4" s="1"/>
  <c r="F81" i="4"/>
  <c r="G81" i="4"/>
  <c r="P81" i="4"/>
  <c r="Q81" i="4"/>
  <c r="Q80" i="4" s="1"/>
  <c r="R81" i="4"/>
  <c r="S81" i="4"/>
  <c r="E82" i="4"/>
  <c r="F82" i="4"/>
  <c r="G82" i="4" s="1"/>
  <c r="P82" i="4"/>
  <c r="Q82" i="4"/>
  <c r="R82" i="4"/>
  <c r="S82" i="4" s="1"/>
  <c r="E83" i="4"/>
  <c r="F83" i="4"/>
  <c r="G83" i="4"/>
  <c r="P83" i="4"/>
  <c r="Q83" i="4"/>
  <c r="R83" i="4"/>
  <c r="S83" i="4"/>
  <c r="E84" i="4"/>
  <c r="F84" i="4"/>
  <c r="G84" i="4" s="1"/>
  <c r="P84" i="4"/>
  <c r="Q84" i="4"/>
  <c r="R84" i="4"/>
  <c r="S84" i="4" s="1"/>
  <c r="E85" i="4"/>
  <c r="F85" i="4"/>
  <c r="G85" i="4"/>
  <c r="P85" i="4"/>
  <c r="Q85" i="4"/>
  <c r="R85" i="4"/>
  <c r="S85" i="4"/>
  <c r="E86" i="4"/>
  <c r="F86" i="4"/>
  <c r="G86" i="4" s="1"/>
  <c r="P86" i="4"/>
  <c r="Q86" i="4"/>
  <c r="R86" i="4"/>
  <c r="S86" i="4" s="1"/>
  <c r="E87" i="4"/>
  <c r="F87" i="4"/>
  <c r="G87" i="4"/>
  <c r="P87" i="4"/>
  <c r="Q87" i="4"/>
  <c r="R87" i="4"/>
  <c r="S87" i="4"/>
  <c r="H88" i="4"/>
  <c r="I88" i="4"/>
  <c r="J88" i="4"/>
  <c r="K88" i="4"/>
  <c r="L88" i="4"/>
  <c r="M88" i="4"/>
  <c r="N88" i="4"/>
  <c r="O88" i="4"/>
  <c r="P88" i="4"/>
  <c r="T88" i="4"/>
  <c r="U88" i="4"/>
  <c r="V88" i="4"/>
  <c r="W88" i="4"/>
  <c r="E89" i="4"/>
  <c r="E88" i="4" s="1"/>
  <c r="F89" i="4"/>
  <c r="G89" i="4"/>
  <c r="P89" i="4"/>
  <c r="Q89" i="4"/>
  <c r="Q88" i="4" s="1"/>
  <c r="R89" i="4"/>
  <c r="S89" i="4"/>
  <c r="E90" i="4"/>
  <c r="F90" i="4"/>
  <c r="G90" i="4" s="1"/>
  <c r="P90" i="4"/>
  <c r="Q90" i="4"/>
  <c r="R90" i="4"/>
  <c r="S90" i="4" s="1"/>
  <c r="H91" i="4"/>
  <c r="I91" i="4"/>
  <c r="J91" i="4"/>
  <c r="K91" i="4"/>
  <c r="L91" i="4"/>
  <c r="M91" i="4"/>
  <c r="N91" i="4"/>
  <c r="O91" i="4"/>
  <c r="P91" i="4" s="1"/>
  <c r="T91" i="4"/>
  <c r="U91" i="4"/>
  <c r="V91" i="4"/>
  <c r="W91" i="4"/>
  <c r="E92" i="4"/>
  <c r="F92" i="4"/>
  <c r="F91" i="4" s="1"/>
  <c r="P92" i="4"/>
  <c r="Q92" i="4"/>
  <c r="R92" i="4"/>
  <c r="R91" i="4" s="1"/>
  <c r="E93" i="4"/>
  <c r="E91" i="4" s="1"/>
  <c r="G91" i="4" s="1"/>
  <c r="F93" i="4"/>
  <c r="G93" i="4"/>
  <c r="P93" i="4"/>
  <c r="Q93" i="4"/>
  <c r="Q91" i="4" s="1"/>
  <c r="R93" i="4"/>
  <c r="S93" i="4"/>
  <c r="E94" i="4"/>
  <c r="F94" i="4"/>
  <c r="G94" i="4" s="1"/>
  <c r="P94" i="4"/>
  <c r="Q94" i="4"/>
  <c r="R94" i="4"/>
  <c r="S94" i="4" s="1"/>
  <c r="A95" i="4"/>
  <c r="A96" i="4"/>
  <c r="A97" i="4"/>
  <c r="P8" i="5" l="1"/>
  <c r="N7" i="5"/>
  <c r="T7" i="5"/>
  <c r="Q8" i="5"/>
  <c r="G9" i="5"/>
  <c r="E8" i="5"/>
  <c r="P55" i="5"/>
  <c r="S17" i="5"/>
  <c r="G55" i="5"/>
  <c r="R8" i="5"/>
  <c r="R7" i="5" s="1"/>
  <c r="R55" i="5"/>
  <c r="S55" i="5" s="1"/>
  <c r="G88" i="4"/>
  <c r="G80" i="4"/>
  <c r="G74" i="4"/>
  <c r="G70" i="4"/>
  <c r="S91" i="4"/>
  <c r="Q55" i="4"/>
  <c r="S57" i="4"/>
  <c r="R88" i="4"/>
  <c r="S88" i="4" s="1"/>
  <c r="F88" i="4"/>
  <c r="R80" i="4"/>
  <c r="S80" i="4" s="1"/>
  <c r="F80" i="4"/>
  <c r="R74" i="4"/>
  <c r="S74" i="4" s="1"/>
  <c r="F74" i="4"/>
  <c r="R70" i="4"/>
  <c r="S70" i="4" s="1"/>
  <c r="F70" i="4"/>
  <c r="O55" i="4"/>
  <c r="O5" i="4" s="1"/>
  <c r="M55" i="4"/>
  <c r="K55" i="4"/>
  <c r="I55" i="4"/>
  <c r="F55" i="4"/>
  <c r="R25" i="4"/>
  <c r="R17" i="4"/>
  <c r="R9" i="4"/>
  <c r="F8" i="4"/>
  <c r="F7" i="4" s="1"/>
  <c r="F5" i="4" s="1"/>
  <c r="U5" i="4"/>
  <c r="M5" i="4"/>
  <c r="I5" i="4"/>
  <c r="S92" i="4"/>
  <c r="G92" i="4"/>
  <c r="S66" i="4"/>
  <c r="G66" i="4"/>
  <c r="S58" i="4"/>
  <c r="G58" i="4"/>
  <c r="P57" i="4"/>
  <c r="S56" i="4"/>
  <c r="E55" i="4"/>
  <c r="E25" i="4"/>
  <c r="G25" i="4" s="1"/>
  <c r="Q25" i="4"/>
  <c r="S25" i="4" s="1"/>
  <c r="E17" i="4"/>
  <c r="G17" i="4" s="1"/>
  <c r="Q17" i="4"/>
  <c r="E9" i="4"/>
  <c r="V8" i="4"/>
  <c r="V7" i="4" s="1"/>
  <c r="V5" i="4" s="1"/>
  <c r="T8" i="4"/>
  <c r="Q9" i="4"/>
  <c r="S9" i="4" s="1"/>
  <c r="N8" i="4"/>
  <c r="L8" i="4"/>
  <c r="L7" i="4" s="1"/>
  <c r="L5" i="4" s="1"/>
  <c r="J8" i="4"/>
  <c r="J7" i="4" s="1"/>
  <c r="J5" i="4" s="1"/>
  <c r="H8" i="4"/>
  <c r="H7" i="4" s="1"/>
  <c r="H5" i="4" s="1"/>
  <c r="W5" i="4"/>
  <c r="K5" i="4"/>
  <c r="R5" i="5" l="1"/>
  <c r="E7" i="5"/>
  <c r="G8" i="5"/>
  <c r="S8" i="5"/>
  <c r="N5" i="5"/>
  <c r="P5" i="5" s="1"/>
  <c r="P7" i="5"/>
  <c r="Q7" i="5"/>
  <c r="S7" i="5" s="1"/>
  <c r="T5" i="5"/>
  <c r="Q5" i="5" s="1"/>
  <c r="S5" i="5" s="1"/>
  <c r="P8" i="4"/>
  <c r="N7" i="4"/>
  <c r="T7" i="4"/>
  <c r="Q8" i="4"/>
  <c r="G9" i="4"/>
  <c r="E8" i="4"/>
  <c r="P55" i="4"/>
  <c r="S17" i="4"/>
  <c r="G55" i="4"/>
  <c r="R8" i="4"/>
  <c r="R7" i="4" s="1"/>
  <c r="R5" i="4" s="1"/>
  <c r="R55" i="4"/>
  <c r="S55" i="4"/>
  <c r="G7" i="5" l="1"/>
  <c r="E5" i="5"/>
  <c r="G5" i="5" s="1"/>
  <c r="E7" i="4"/>
  <c r="G8" i="4"/>
  <c r="S8" i="4"/>
  <c r="N5" i="4"/>
  <c r="P5" i="4" s="1"/>
  <c r="P7" i="4"/>
  <c r="Q7" i="4"/>
  <c r="S7" i="4" s="1"/>
  <c r="T5" i="4"/>
  <c r="Q5" i="4" s="1"/>
  <c r="S5" i="4" s="1"/>
  <c r="G7" i="4" l="1"/>
  <c r="E5" i="4"/>
  <c r="G5" i="4" s="1"/>
</calcChain>
</file>

<file path=xl/sharedStrings.xml><?xml version="1.0" encoding="utf-8"?>
<sst xmlns="http://schemas.openxmlformats.org/spreadsheetml/2006/main" count="314" uniqueCount="126">
  <si>
    <t>道路形状＝（すべて）　表の種類＝飲酒運転(基準以下等警告含む)の事故　集計データ＝確定データ</t>
  </si>
  <si>
    <t>区分</t>
    <rPh sb="0" eb="2">
      <t>クブン</t>
    </rPh>
    <phoneticPr fontId="5"/>
  </si>
  <si>
    <t>発生件数</t>
    <rPh sb="0" eb="2">
      <t>ハッセイ</t>
    </rPh>
    <rPh sb="2" eb="4">
      <t>ケンスウ</t>
    </rPh>
    <phoneticPr fontId="5"/>
  </si>
  <si>
    <t>死　者　数</t>
    <rPh sb="0" eb="1">
      <t>シ</t>
    </rPh>
    <rPh sb="2" eb="3">
      <t>シャ</t>
    </rPh>
    <rPh sb="4" eb="5">
      <t>カズ</t>
    </rPh>
    <phoneticPr fontId="5"/>
  </si>
  <si>
    <t>傷　　　　者　　　　数</t>
    <rPh sb="0" eb="1">
      <t>キズ</t>
    </rPh>
    <rPh sb="5" eb="6">
      <t>シャ</t>
    </rPh>
    <rPh sb="10" eb="11">
      <t>スウ</t>
    </rPh>
    <phoneticPr fontId="5"/>
  </si>
  <si>
    <t>(1当)</t>
  </si>
  <si>
    <t>前年比</t>
    <rPh sb="0" eb="3">
      <t>ゼンネンヒ</t>
    </rPh>
    <phoneticPr fontId="5"/>
  </si>
  <si>
    <t>死亡事故</t>
    <rPh sb="0" eb="2">
      <t>シボウ</t>
    </rPh>
    <rPh sb="2" eb="4">
      <t>ジコ</t>
    </rPh>
    <phoneticPr fontId="5"/>
  </si>
  <si>
    <t>重傷事故</t>
    <rPh sb="0" eb="2">
      <t>ジュウショウ</t>
    </rPh>
    <rPh sb="2" eb="4">
      <t>ジコ</t>
    </rPh>
    <phoneticPr fontId="5"/>
  </si>
  <si>
    <t>軽傷事故</t>
    <rPh sb="0" eb="4">
      <t>ケイショウジコ</t>
    </rPh>
    <phoneticPr fontId="5"/>
  </si>
  <si>
    <t>重傷者数</t>
    <rPh sb="0" eb="3">
      <t>ジュウショウシャ</t>
    </rPh>
    <rPh sb="3" eb="4">
      <t>スウ</t>
    </rPh>
    <phoneticPr fontId="5"/>
  </si>
  <si>
    <t>軽傷者数</t>
    <rPh sb="0" eb="4">
      <t>ケイショウシャスウ</t>
    </rPh>
    <phoneticPr fontId="5"/>
  </si>
  <si>
    <t>市区町村</t>
    <rPh sb="0" eb="4">
      <t>シクチョウソン</t>
    </rPh>
    <phoneticPr fontId="5"/>
  </si>
  <si>
    <t>合計</t>
    <rPh sb="0" eb="2">
      <t>ゴウケイ</t>
    </rPh>
    <phoneticPr fontId="5"/>
  </si>
  <si>
    <t>増減数</t>
    <rPh sb="0" eb="2">
      <t>ゾウゲン</t>
    </rPh>
    <rPh sb="2" eb="3">
      <t>スウ</t>
    </rPh>
    <phoneticPr fontId="5"/>
  </si>
  <si>
    <t>増減率</t>
    <rPh sb="0" eb="3">
      <t>ゾウゲンリツ</t>
    </rPh>
    <phoneticPr fontId="5"/>
  </si>
  <si>
    <t>総合計</t>
    <rPh sb="0" eb="3">
      <t>ソウゴウケイ</t>
    </rPh>
    <phoneticPr fontId="5"/>
  </si>
  <si>
    <t>高速道路等</t>
    <rPh sb="0" eb="2">
      <t>コウソク</t>
    </rPh>
    <rPh sb="2" eb="4">
      <t>ドウロ</t>
    </rPh>
    <rPh sb="4" eb="5">
      <t>トウ</t>
    </rPh>
    <phoneticPr fontId="5"/>
  </si>
  <si>
    <t>市部合計</t>
    <rPh sb="0" eb="2">
      <t>シブ</t>
    </rPh>
    <rPh sb="2" eb="4">
      <t>ゴウケイ</t>
    </rPh>
    <phoneticPr fontId="5"/>
  </si>
  <si>
    <t>政令市計</t>
    <rPh sb="0" eb="2">
      <t>セイレイ</t>
    </rPh>
    <rPh sb="2" eb="3">
      <t>シ</t>
    </rPh>
    <rPh sb="3" eb="4">
      <t>ケイ</t>
    </rPh>
    <phoneticPr fontId="5"/>
  </si>
  <si>
    <t>小計</t>
    <rPh sb="0" eb="2">
      <t>ショウケイ</t>
    </rPh>
    <phoneticPr fontId="5"/>
  </si>
  <si>
    <t>門司区</t>
  </si>
  <si>
    <t>政</t>
    <phoneticPr fontId="5"/>
  </si>
  <si>
    <t>北</t>
    <rPh sb="0" eb="1">
      <t>キタ</t>
    </rPh>
    <phoneticPr fontId="5"/>
  </si>
  <si>
    <t>若松区</t>
  </si>
  <si>
    <t>九</t>
    <rPh sb="0" eb="1">
      <t>キュウ</t>
    </rPh>
    <phoneticPr fontId="5"/>
  </si>
  <si>
    <t>戸畑区</t>
  </si>
  <si>
    <t>州</t>
    <rPh sb="0" eb="1">
      <t>シュウ</t>
    </rPh>
    <phoneticPr fontId="5"/>
  </si>
  <si>
    <t>小倉北区</t>
  </si>
  <si>
    <t>市</t>
    <rPh sb="0" eb="1">
      <t>シ</t>
    </rPh>
    <phoneticPr fontId="5"/>
  </si>
  <si>
    <t>小倉南区</t>
  </si>
  <si>
    <t>令</t>
    <rPh sb="0" eb="1">
      <t>レイ</t>
    </rPh>
    <phoneticPr fontId="5"/>
  </si>
  <si>
    <t>八幡東区</t>
  </si>
  <si>
    <t>八幡西区</t>
  </si>
  <si>
    <t>東区</t>
    <phoneticPr fontId="5"/>
  </si>
  <si>
    <t>福</t>
    <rPh sb="0" eb="1">
      <t>フク</t>
    </rPh>
    <phoneticPr fontId="5"/>
  </si>
  <si>
    <t>博多区</t>
  </si>
  <si>
    <t>中央区</t>
  </si>
  <si>
    <t>岡</t>
    <rPh sb="0" eb="1">
      <t>オカ</t>
    </rPh>
    <phoneticPr fontId="5"/>
  </si>
  <si>
    <t>南区</t>
    <phoneticPr fontId="5"/>
  </si>
  <si>
    <t>西区</t>
    <phoneticPr fontId="5"/>
  </si>
  <si>
    <t>城南区</t>
  </si>
  <si>
    <t>早良区</t>
  </si>
  <si>
    <t>計</t>
    <rPh sb="0" eb="1">
      <t>ケイ</t>
    </rPh>
    <phoneticPr fontId="5"/>
  </si>
  <si>
    <t>大牟田市</t>
  </si>
  <si>
    <t>久留米市</t>
  </si>
  <si>
    <t>直方市</t>
  </si>
  <si>
    <t>飯塚市</t>
  </si>
  <si>
    <t>田川市</t>
  </si>
  <si>
    <t>他</t>
    <rPh sb="0" eb="1">
      <t>タ</t>
    </rPh>
    <phoneticPr fontId="5"/>
  </si>
  <si>
    <t>柳川市</t>
  </si>
  <si>
    <t>八女市</t>
  </si>
  <si>
    <t>筑後市</t>
  </si>
  <si>
    <t>大川市</t>
  </si>
  <si>
    <t>部</t>
    <rPh sb="0" eb="1">
      <t>ブ</t>
    </rPh>
    <phoneticPr fontId="5"/>
  </si>
  <si>
    <t>行橋市</t>
  </si>
  <si>
    <t>豊前市</t>
  </si>
  <si>
    <t>の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</si>
  <si>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</si>
  <si>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</si>
  <si>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</si>
  <si>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</si>
  <si>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</si>
  <si>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</si>
  <si>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</si>
  <si>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</si>
  <si>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</si>
  <si>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</si>
  <si>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</si>
  <si>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</si>
  <si>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</si>
  <si>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</si>
  <si>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</si>
  <si>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0" eb="3">
      <t>ナカガワ</t>
    </rPh>
    <rPh sb="3" eb="4">
      <t>シ</t>
    </rPh>
    <phoneticPr fontId="3"/>
  </si>
  <si>
    <t>※　飲酒運転(基準以下等警告含む)の事故とは、第１当事者が飲酒運転(基準以下等警告含む)の事故件数とその事故による死傷者数である。</t>
  </si>
  <si>
    <t>B</t>
  </si>
  <si>
    <t>郡部合計</t>
    <rPh sb="0" eb="2">
      <t>グンブ</t>
    </rPh>
    <rPh sb="2" eb="4">
      <t>ゴウケイ</t>
    </rPh>
    <phoneticPr fontId="5"/>
  </si>
  <si>
    <t>宇美町</t>
  </si>
  <si>
    <t>糟</t>
    <phoneticPr fontId="5"/>
  </si>
  <si>
    <t>篠栗町</t>
  </si>
  <si>
    <t>志免町</t>
  </si>
  <si>
    <t>屋</t>
    <rPh sb="0" eb="1">
      <t>ヤ</t>
    </rPh>
    <phoneticPr fontId="5"/>
  </si>
  <si>
    <t>須恵町</t>
  </si>
  <si>
    <t>新宮町</t>
  </si>
  <si>
    <t>郡</t>
    <rPh sb="0" eb="1">
      <t>グン</t>
    </rPh>
    <phoneticPr fontId="5"/>
  </si>
  <si>
    <t>久山町</t>
  </si>
  <si>
    <t>粕屋町</t>
  </si>
  <si>
    <t>遠</t>
    <rPh sb="0" eb="1">
      <t>エン</t>
    </rPh>
    <phoneticPr fontId="5"/>
  </si>
  <si>
    <t>芦屋町</t>
  </si>
  <si>
    <t>賀</t>
    <rPh sb="0" eb="1">
      <t>ガ</t>
    </rPh>
    <phoneticPr fontId="5"/>
  </si>
  <si>
    <t>水巻町</t>
  </si>
  <si>
    <t>岡垣町</t>
  </si>
  <si>
    <t>遠賀町</t>
  </si>
  <si>
    <t>郡</t>
    <phoneticPr fontId="5"/>
  </si>
  <si>
    <t>鞍</t>
    <rPh sb="0" eb="1">
      <t>クラ</t>
    </rPh>
    <phoneticPr fontId="5"/>
  </si>
  <si>
    <t>手</t>
    <rPh sb="0" eb="1">
      <t>テ</t>
    </rPh>
    <phoneticPr fontId="5"/>
  </si>
  <si>
    <t>小竹町</t>
  </si>
  <si>
    <t>鞍手町</t>
  </si>
  <si>
    <t>嘉穂郡桂川町</t>
    <rPh sb="0" eb="3">
      <t>カホグン</t>
    </rPh>
    <phoneticPr fontId="3"/>
  </si>
  <si>
    <t>朝</t>
    <phoneticPr fontId="5"/>
  </si>
  <si>
    <t>倉</t>
    <phoneticPr fontId="5"/>
  </si>
  <si>
    <t>筑前町</t>
    <rPh sb="0" eb="2">
      <t>チクゼン</t>
    </rPh>
    <rPh sb="2" eb="3">
      <t>チョウ</t>
    </rPh>
    <phoneticPr fontId="5"/>
  </si>
  <si>
    <t>東峰村</t>
    <rPh sb="0" eb="2">
      <t>トウホウ</t>
    </rPh>
    <phoneticPr fontId="5"/>
  </si>
  <si>
    <t>三井郡大刀洗町</t>
    <rPh sb="0" eb="1">
      <t>サン</t>
    </rPh>
    <phoneticPr fontId="5"/>
  </si>
  <si>
    <t>三潴郡大木町</t>
    <phoneticPr fontId="5"/>
  </si>
  <si>
    <t>八女郡広川町</t>
    <rPh sb="0" eb="2">
      <t>ヤメ</t>
    </rPh>
    <rPh sb="2" eb="3">
      <t>グン</t>
    </rPh>
    <rPh sb="3" eb="5">
      <t>ヒロカワ</t>
    </rPh>
    <rPh sb="5" eb="6">
      <t>マチ</t>
    </rPh>
    <phoneticPr fontId="5"/>
  </si>
  <si>
    <t>香春町</t>
  </si>
  <si>
    <t>田</t>
    <rPh sb="0" eb="1">
      <t>タ</t>
    </rPh>
    <phoneticPr fontId="5"/>
  </si>
  <si>
    <t>添田町</t>
  </si>
  <si>
    <t>糸田町</t>
  </si>
  <si>
    <t>川</t>
    <rPh sb="0" eb="1">
      <t>カワ</t>
    </rPh>
    <phoneticPr fontId="5"/>
  </si>
  <si>
    <t>川崎町</t>
  </si>
  <si>
    <t>大任町</t>
  </si>
  <si>
    <t>赤村</t>
  </si>
  <si>
    <t>福智町</t>
    <rPh sb="0" eb="2">
      <t>フクチ</t>
    </rPh>
    <rPh sb="2" eb="3">
      <t>マチ</t>
    </rPh>
    <phoneticPr fontId="3"/>
  </si>
  <si>
    <t>京</t>
    <rPh sb="0" eb="1">
      <t>キョウ</t>
    </rPh>
    <phoneticPr fontId="5"/>
  </si>
  <si>
    <t>都</t>
    <rPh sb="0" eb="1">
      <t>ト</t>
    </rPh>
    <phoneticPr fontId="5"/>
  </si>
  <si>
    <t>苅田町</t>
  </si>
  <si>
    <t>みやこ町</t>
    <rPh sb="3" eb="4">
      <t>マチ</t>
    </rPh>
    <phoneticPr fontId="3"/>
  </si>
  <si>
    <t>築</t>
    <phoneticPr fontId="5"/>
  </si>
  <si>
    <t>吉富町</t>
  </si>
  <si>
    <t>上</t>
    <phoneticPr fontId="5"/>
  </si>
  <si>
    <t>上毛町</t>
    <phoneticPr fontId="3"/>
  </si>
  <si>
    <t>築上町</t>
    <phoneticPr fontId="5"/>
  </si>
  <si>
    <t>集計期間 ＝ 令和７年３月～３月</t>
  </si>
  <si>
    <t>集計期間 ＝ 令和７年１月～３月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</si>
</sst>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+#,##0;[Red]\-#,##0;&quot;±&quot;0"/>
    <numFmt numFmtId="177" formatCode="\+#,##0.0%;[Red]\-#,##0.0%;&quot;±&quot;#,##0.0%"/>
    <numFmt numFmtId="178" formatCode="#,###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</cellStyleXfs>
  <cellXfs count="13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3" applyFont="1" applyFill="1" applyAlignment="1">
      <alignment horizontal="right"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Continuous" vertical="center"/>
    </xf>
    <xf numFmtId="0" fontId="4" fillId="0" borderId="7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Continuous" vertical="center"/>
    </xf>
    <xf numFmtId="0" fontId="4" fillId="0" borderId="19" xfId="0" applyFont="1" applyFill="1" applyBorder="1" applyAlignment="1">
      <alignment horizontal="centerContinuous" vertical="center"/>
    </xf>
    <xf numFmtId="0" fontId="4" fillId="0" borderId="20" xfId="0" applyFont="1" applyFill="1" applyBorder="1" applyAlignment="1">
      <alignment horizontal="centerContinuous" vertical="center"/>
    </xf>
    <xf numFmtId="38" fontId="4" fillId="0" borderId="21" xfId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7" fontId="4" fillId="0" borderId="23" xfId="2" applyNumberFormat="1" applyFont="1" applyFill="1" applyBorder="1" applyAlignment="1">
      <alignment horizontal="right" vertical="center"/>
    </xf>
    <xf numFmtId="38" fontId="4" fillId="0" borderId="22" xfId="1" applyNumberFormat="1" applyFont="1" applyFill="1" applyBorder="1" applyAlignment="1">
      <alignment horizontal="right" vertical="center"/>
    </xf>
    <xf numFmtId="176" fontId="4" fillId="0" borderId="23" xfId="1" applyNumberFormat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centerContinuous" vertical="center"/>
    </xf>
    <xf numFmtId="38" fontId="4" fillId="0" borderId="24" xfId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7" fontId="4" fillId="0" borderId="7" xfId="2" applyNumberFormat="1" applyFont="1" applyFill="1" applyBorder="1" applyAlignment="1">
      <alignment horizontal="right" vertical="center"/>
    </xf>
    <xf numFmtId="38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centerContinuous" vertical="center"/>
    </xf>
    <xf numFmtId="38" fontId="4" fillId="0" borderId="28" xfId="1" applyFont="1" applyFill="1" applyBorder="1" applyAlignment="1">
      <alignment horizontal="right" vertical="center"/>
    </xf>
    <xf numFmtId="38" fontId="4" fillId="0" borderId="6" xfId="1" applyNumberFormat="1" applyFont="1" applyFill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centerContinuous" vertical="center"/>
    </xf>
    <xf numFmtId="0" fontId="4" fillId="0" borderId="29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7" fillId="0" borderId="30" xfId="4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right" vertical="center"/>
    </xf>
    <xf numFmtId="176" fontId="4" fillId="0" borderId="31" xfId="0" applyNumberFormat="1" applyFont="1" applyFill="1" applyBorder="1" applyAlignment="1">
      <alignment horizontal="right" vertical="center"/>
    </xf>
    <xf numFmtId="177" fontId="4" fillId="0" borderId="32" xfId="2" applyNumberFormat="1" applyFont="1" applyFill="1" applyBorder="1" applyAlignment="1">
      <alignment horizontal="right" vertical="center"/>
    </xf>
    <xf numFmtId="38" fontId="4" fillId="0" borderId="31" xfId="0" applyNumberFormat="1" applyFont="1" applyFill="1" applyBorder="1" applyAlignment="1">
      <alignment horizontal="right" vertical="center"/>
    </xf>
    <xf numFmtId="176" fontId="4" fillId="0" borderId="32" xfId="0" applyNumberFormat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31" xfId="1" applyNumberFormat="1" applyFont="1" applyFill="1" applyBorder="1" applyAlignment="1">
      <alignment horizontal="right" vertical="center"/>
    </xf>
    <xf numFmtId="176" fontId="4" fillId="0" borderId="32" xfId="1" applyNumberFormat="1" applyFont="1" applyFill="1" applyBorder="1" applyAlignment="1">
      <alignment horizontal="right" vertical="center"/>
    </xf>
    <xf numFmtId="0" fontId="7" fillId="0" borderId="33" xfId="4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right" vertical="center"/>
    </xf>
    <xf numFmtId="176" fontId="4" fillId="0" borderId="34" xfId="0" applyNumberFormat="1" applyFont="1" applyFill="1" applyBorder="1" applyAlignment="1">
      <alignment horizontal="right" vertical="center"/>
    </xf>
    <xf numFmtId="177" fontId="4" fillId="0" borderId="35" xfId="2" applyNumberFormat="1" applyFont="1" applyFill="1" applyBorder="1" applyAlignment="1">
      <alignment horizontal="right" vertical="center"/>
    </xf>
    <xf numFmtId="38" fontId="4" fillId="0" borderId="34" xfId="0" applyNumberFormat="1" applyFont="1" applyFill="1" applyBorder="1" applyAlignment="1">
      <alignment horizontal="right" vertical="center"/>
    </xf>
    <xf numFmtId="176" fontId="4" fillId="0" borderId="35" xfId="0" applyNumberFormat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horizontal="right" vertical="center"/>
    </xf>
    <xf numFmtId="38" fontId="4" fillId="0" borderId="34" xfId="1" applyNumberFormat="1" applyFont="1" applyFill="1" applyBorder="1" applyAlignment="1">
      <alignment horizontal="right" vertical="center"/>
    </xf>
    <xf numFmtId="176" fontId="4" fillId="0" borderId="35" xfId="1" applyNumberFormat="1" applyFont="1" applyFill="1" applyBorder="1" applyAlignment="1">
      <alignment horizontal="right" vertical="center"/>
    </xf>
    <xf numFmtId="0" fontId="4" fillId="0" borderId="18" xfId="0" applyFont="1" applyFill="1" applyBorder="1">
      <alignment vertical="center"/>
    </xf>
    <xf numFmtId="0" fontId="7" fillId="0" borderId="36" xfId="4" applyFont="1" applyFill="1" applyBorder="1" applyAlignment="1">
      <alignment horizontal="center" vertical="center"/>
    </xf>
    <xf numFmtId="38" fontId="4" fillId="0" borderId="36" xfId="1" applyFont="1" applyFill="1" applyBorder="1" applyAlignment="1">
      <alignment horizontal="right" vertical="center"/>
    </xf>
    <xf numFmtId="176" fontId="4" fillId="0" borderId="37" xfId="0" applyNumberFormat="1" applyFont="1" applyFill="1" applyBorder="1" applyAlignment="1">
      <alignment horizontal="right" vertical="center"/>
    </xf>
    <xf numFmtId="177" fontId="4" fillId="0" borderId="38" xfId="2" applyNumberFormat="1" applyFont="1" applyFill="1" applyBorder="1" applyAlignment="1">
      <alignment horizontal="right" vertical="center"/>
    </xf>
    <xf numFmtId="38" fontId="4" fillId="0" borderId="37" xfId="0" applyNumberFormat="1" applyFont="1" applyFill="1" applyBorder="1" applyAlignment="1">
      <alignment horizontal="right" vertical="center"/>
    </xf>
    <xf numFmtId="176" fontId="4" fillId="0" borderId="38" xfId="0" applyNumberFormat="1" applyFont="1" applyFill="1" applyBorder="1" applyAlignment="1">
      <alignment horizontal="right" vertical="center"/>
    </xf>
    <xf numFmtId="38" fontId="4" fillId="0" borderId="38" xfId="1" applyFont="1" applyFill="1" applyBorder="1" applyAlignment="1">
      <alignment horizontal="right" vertical="center"/>
    </xf>
    <xf numFmtId="38" fontId="4" fillId="0" borderId="37" xfId="1" applyNumberFormat="1" applyFont="1" applyFill="1" applyBorder="1" applyAlignment="1">
      <alignment horizontal="right" vertical="center"/>
    </xf>
    <xf numFmtId="176" fontId="4" fillId="0" borderId="38" xfId="1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0" fontId="1" fillId="0" borderId="29" xfId="0" applyFont="1" applyFill="1" applyBorder="1">
      <alignment vertical="center"/>
    </xf>
    <xf numFmtId="0" fontId="7" fillId="0" borderId="39" xfId="4" applyFont="1" applyFill="1" applyBorder="1" applyAlignment="1">
      <alignment horizontal="center" vertical="center"/>
    </xf>
    <xf numFmtId="177" fontId="4" fillId="0" borderId="40" xfId="2" applyNumberFormat="1" applyFont="1" applyFill="1" applyBorder="1" applyAlignment="1">
      <alignment horizontal="right" vertical="center"/>
    </xf>
    <xf numFmtId="38" fontId="4" fillId="0" borderId="41" xfId="0" applyNumberFormat="1" applyFont="1" applyFill="1" applyBorder="1" applyAlignment="1">
      <alignment horizontal="right" vertical="center"/>
    </xf>
    <xf numFmtId="176" fontId="4" fillId="0" borderId="40" xfId="0" applyNumberFormat="1" applyFont="1" applyFill="1" applyBorder="1" applyAlignment="1">
      <alignment horizontal="right" vertical="center"/>
    </xf>
    <xf numFmtId="38" fontId="4" fillId="0" borderId="40" xfId="1" applyFont="1" applyFill="1" applyBorder="1" applyAlignment="1">
      <alignment horizontal="right" vertical="center"/>
    </xf>
    <xf numFmtId="176" fontId="4" fillId="0" borderId="41" xfId="0" applyNumberFormat="1" applyFont="1" applyFill="1" applyBorder="1" applyAlignment="1">
      <alignment horizontal="right" vertical="center"/>
    </xf>
    <xf numFmtId="38" fontId="4" fillId="0" borderId="41" xfId="1" applyNumberFormat="1" applyFont="1" applyFill="1" applyBorder="1" applyAlignment="1">
      <alignment horizontal="right" vertical="center"/>
    </xf>
    <xf numFmtId="176" fontId="4" fillId="0" borderId="4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0" fontId="7" fillId="0" borderId="42" xfId="4" applyFont="1" applyFill="1" applyBorder="1" applyAlignment="1">
      <alignment horizontal="center" vertical="center"/>
    </xf>
    <xf numFmtId="177" fontId="4" fillId="0" borderId="43" xfId="2" applyNumberFormat="1" applyFont="1" applyFill="1" applyBorder="1" applyAlignment="1">
      <alignment horizontal="right" vertical="center"/>
    </xf>
    <xf numFmtId="38" fontId="4" fillId="0" borderId="44" xfId="0" applyNumberFormat="1" applyFont="1" applyFill="1" applyBorder="1" applyAlignment="1">
      <alignment horizontal="right" vertical="center"/>
    </xf>
    <xf numFmtId="176" fontId="4" fillId="0" borderId="43" xfId="0" applyNumberFormat="1" applyFont="1" applyFill="1" applyBorder="1" applyAlignment="1">
      <alignment horizontal="right" vertical="center"/>
    </xf>
    <xf numFmtId="38" fontId="4" fillId="0" borderId="43" xfId="1" applyFont="1" applyFill="1" applyBorder="1" applyAlignment="1">
      <alignment horizontal="right" vertical="center"/>
    </xf>
    <xf numFmtId="176" fontId="4" fillId="0" borderId="44" xfId="0" applyNumberFormat="1" applyFont="1" applyFill="1" applyBorder="1" applyAlignment="1">
      <alignment horizontal="right" vertical="center"/>
    </xf>
    <xf numFmtId="38" fontId="4" fillId="0" borderId="44" xfId="1" applyNumberFormat="1" applyFont="1" applyFill="1" applyBorder="1" applyAlignment="1">
      <alignment horizontal="right" vertical="center"/>
    </xf>
    <xf numFmtId="176" fontId="4" fillId="0" borderId="43" xfId="1" applyNumberFormat="1" applyFont="1" applyFill="1" applyBorder="1" applyAlignment="1">
      <alignment horizontal="right" vertical="center"/>
    </xf>
    <xf numFmtId="38" fontId="4" fillId="0" borderId="42" xfId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Continuous" vertical="center"/>
    </xf>
    <xf numFmtId="0" fontId="4" fillId="0" borderId="2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7" fillId="0" borderId="0" xfId="4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7" fontId="4" fillId="0" borderId="0" xfId="2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7" fontId="4" fillId="0" borderId="26" xfId="2" applyNumberFormat="1" applyFont="1" applyFill="1" applyBorder="1" applyAlignment="1">
      <alignment horizontal="right" vertical="center"/>
    </xf>
    <xf numFmtId="38" fontId="4" fillId="0" borderId="25" xfId="1" applyNumberFormat="1" applyFont="1" applyFill="1" applyBorder="1" applyAlignment="1">
      <alignment horizontal="right" vertical="center"/>
    </xf>
    <xf numFmtId="176" fontId="4" fillId="0" borderId="26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27" xfId="4" applyFont="1" applyFill="1" applyBorder="1" applyAlignment="1">
      <alignment horizontal="center" vertical="center"/>
    </xf>
    <xf numFmtId="0" fontId="7" fillId="0" borderId="45" xfId="4" applyFont="1" applyFill="1" applyBorder="1" applyAlignment="1">
      <alignment horizontal="center" vertical="center"/>
    </xf>
    <xf numFmtId="0" fontId="7" fillId="0" borderId="46" xfId="4" applyFont="1" applyFill="1" applyBorder="1" applyAlignment="1">
      <alignment horizontal="center" vertical="center"/>
    </xf>
    <xf numFmtId="0" fontId="7" fillId="0" borderId="47" xfId="4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4" fillId="0" borderId="48" xfId="0" applyFont="1" applyFill="1" applyBorder="1">
      <alignment vertical="center"/>
    </xf>
    <xf numFmtId="0" fontId="7" fillId="0" borderId="49" xfId="4" applyFont="1" applyFill="1" applyBorder="1" applyAlignment="1">
      <alignment horizontal="center" vertical="center"/>
    </xf>
    <xf numFmtId="38" fontId="4" fillId="0" borderId="39" xfId="1" applyFont="1" applyFill="1" applyBorder="1" applyAlignment="1">
      <alignment horizontal="right" vertical="center"/>
    </xf>
    <xf numFmtId="176" fontId="4" fillId="0" borderId="50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178" fontId="4" fillId="0" borderId="18" xfId="0" applyNumberFormat="1" applyFont="1" applyFill="1" applyBorder="1" applyAlignment="1">
      <alignment horizontal="left" vertical="center"/>
    </xf>
    <xf numFmtId="178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8" fillId="0" borderId="18" xfId="4" applyFont="1" applyFill="1" applyBorder="1" applyAlignment="1">
      <alignment horizontal="centerContinuous" vertical="center"/>
    </xf>
  </cellXfs>
  <cellStyles count="5">
    <cellStyle name="パーセント" xfId="2" builtinId="5"/>
    <cellStyle name="桁区切り" xfId="1" builtinId="6"/>
    <cellStyle name="標準" xfId="0" builtinId="0"/>
    <cellStyle name="標準_0001" xfId="4"/>
    <cellStyle name="標準_発生状況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4</xdr:col>
      <xdr:colOff>19050</xdr:colOff>
      <xdr:row>4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>
          <a:spLocks noChangeShapeType="1"/>
        </xdr:cNvSpPr>
      </xdr:nvSpPr>
      <xdr:spPr bwMode="auto">
        <a:xfrm flipH="1" flipV="1">
          <a:off x="0" y="190500"/>
          <a:ext cx="276225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4</xdr:col>
      <xdr:colOff>19050</xdr:colOff>
      <xdr:row>4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>
          <a:spLocks noChangeShapeType="1"/>
        </xdr:cNvSpPr>
      </xdr:nvSpPr>
      <xdr:spPr bwMode="auto">
        <a:xfrm flipH="1" flipV="1">
          <a:off x="0" y="190500"/>
          <a:ext cx="276225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44"/>
  <sheetViews>
    <sheetView tabSelected="1" view="pageBreakPreview" zoomScaleNormal="100" zoomScaleSheetLayoutView="100" workbookViewId="0">
      <selection activeCell="K20" sqref="K20"/>
    </sheetView>
  </sheetViews>
  <sheetFormatPr defaultRowHeight="13.5" x14ac:dyDescent="0.15"/>
  <cols>
    <col min="1" max="3" width="2.625" style="2" customWidth="1"/>
    <col min="4" max="4" width="11.5" style="2" customWidth="1"/>
    <col min="5" max="23" width="7.75" style="2" customWidth="1"/>
    <col min="24" max="16384" width="9" style="2"/>
  </cols>
  <sheetData>
    <row r="1" spans="1:68" x14ac:dyDescent="0.1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124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68" x14ac:dyDescent="0.15">
      <c r="A2" s="5"/>
      <c r="B2" s="6"/>
      <c r="C2" s="6"/>
      <c r="D2" s="7" t="s">
        <v>1</v>
      </c>
      <c r="E2" s="8" t="s">
        <v>2</v>
      </c>
      <c r="F2" s="9"/>
      <c r="G2" s="10"/>
      <c r="H2" s="9"/>
      <c r="I2" s="9"/>
      <c r="J2" s="9"/>
      <c r="K2" s="9"/>
      <c r="L2" s="9"/>
      <c r="M2" s="10"/>
      <c r="N2" s="8" t="s">
        <v>3</v>
      </c>
      <c r="O2" s="9"/>
      <c r="P2" s="9"/>
      <c r="Q2" s="8" t="s">
        <v>4</v>
      </c>
      <c r="R2" s="9"/>
      <c r="S2" s="9"/>
      <c r="T2" s="9"/>
      <c r="U2" s="9"/>
      <c r="V2" s="9"/>
      <c r="W2" s="10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x14ac:dyDescent="0.15">
      <c r="A3" s="11" t="s">
        <v>5</v>
      </c>
      <c r="B3" s="12"/>
      <c r="C3" s="12"/>
      <c r="D3" s="13"/>
      <c r="E3" s="14"/>
      <c r="F3" s="15" t="s">
        <v>6</v>
      </c>
      <c r="G3" s="16"/>
      <c r="H3" s="17" t="s">
        <v>7</v>
      </c>
      <c r="I3" s="16"/>
      <c r="J3" s="15" t="s">
        <v>8</v>
      </c>
      <c r="K3" s="16"/>
      <c r="L3" s="15" t="s">
        <v>9</v>
      </c>
      <c r="M3" s="16"/>
      <c r="N3" s="18"/>
      <c r="O3" s="15" t="s">
        <v>6</v>
      </c>
      <c r="P3" s="16"/>
      <c r="Q3" s="18"/>
      <c r="R3" s="15" t="s">
        <v>6</v>
      </c>
      <c r="S3" s="16"/>
      <c r="T3" s="15" t="s">
        <v>10</v>
      </c>
      <c r="U3" s="16"/>
      <c r="V3" s="15" t="s">
        <v>11</v>
      </c>
      <c r="W3" s="1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68" ht="14.25" thickBot="1" x14ac:dyDescent="0.2">
      <c r="A4" s="19" t="s">
        <v>12</v>
      </c>
      <c r="B4" s="20"/>
      <c r="C4" s="20"/>
      <c r="D4" s="21"/>
      <c r="E4" s="22" t="s">
        <v>13</v>
      </c>
      <c r="F4" s="23" t="s">
        <v>14</v>
      </c>
      <c r="G4" s="24" t="s">
        <v>15</v>
      </c>
      <c r="H4" s="25"/>
      <c r="I4" s="26" t="s">
        <v>14</v>
      </c>
      <c r="J4" s="27"/>
      <c r="K4" s="26" t="s">
        <v>14</v>
      </c>
      <c r="L4" s="27"/>
      <c r="M4" s="26" t="s">
        <v>14</v>
      </c>
      <c r="N4" s="24" t="s">
        <v>13</v>
      </c>
      <c r="O4" s="23" t="s">
        <v>14</v>
      </c>
      <c r="P4" s="24" t="s">
        <v>15</v>
      </c>
      <c r="Q4" s="24" t="s">
        <v>13</v>
      </c>
      <c r="R4" s="23" t="s">
        <v>14</v>
      </c>
      <c r="S4" s="24" t="s">
        <v>15</v>
      </c>
      <c r="T4" s="27"/>
      <c r="U4" s="26" t="s">
        <v>14</v>
      </c>
      <c r="V4" s="27"/>
      <c r="W4" s="26" t="s">
        <v>14</v>
      </c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68" ht="12.75" customHeight="1" thickTop="1" x14ac:dyDescent="0.15">
      <c r="A5" s="28" t="s">
        <v>16</v>
      </c>
      <c r="B5" s="29"/>
      <c r="C5" s="29"/>
      <c r="D5" s="30"/>
      <c r="E5" s="31">
        <f>SUM(E6:E7,E55)</f>
        <v>12</v>
      </c>
      <c r="F5" s="32">
        <f>SUM(F6:F7,F55)</f>
        <v>4</v>
      </c>
      <c r="G5" s="33">
        <f t="shared" ref="G5:G52" si="0">IF(E5-F5&gt;0,F5/(E5-F5),"-----")</f>
        <v>0.5</v>
      </c>
      <c r="H5" s="34">
        <f t="shared" ref="H5:O5" si="1">SUM(H6:H7,H55)</f>
        <v>0</v>
      </c>
      <c r="I5" s="35">
        <f t="shared" si="1"/>
        <v>0</v>
      </c>
      <c r="J5" s="34">
        <f t="shared" si="1"/>
        <v>0</v>
      </c>
      <c r="K5" s="35">
        <f t="shared" si="1"/>
        <v>0</v>
      </c>
      <c r="L5" s="34">
        <f t="shared" si="1"/>
        <v>12</v>
      </c>
      <c r="M5" s="35">
        <f t="shared" si="1"/>
        <v>4</v>
      </c>
      <c r="N5" s="36">
        <f t="shared" si="1"/>
        <v>0</v>
      </c>
      <c r="O5" s="32">
        <f t="shared" si="1"/>
        <v>0</v>
      </c>
      <c r="P5" s="33" t="str">
        <f t="shared" ref="P5:P52" si="2">IF(N5-O5&gt;0,O5/(N5-O5),"-----")</f>
        <v>-----</v>
      </c>
      <c r="Q5" s="36">
        <f t="shared" ref="Q5:Q52" si="3">SUM(T5,V5)</f>
        <v>14</v>
      </c>
      <c r="R5" s="32">
        <f>SUM(R6:R7,R55)</f>
        <v>1</v>
      </c>
      <c r="S5" s="33">
        <f t="shared" ref="S5:S52" si="4">IF(Q5-R5&gt;0,R5/(Q5-R5),"-----")</f>
        <v>7.6923076923076927E-2</v>
      </c>
      <c r="T5" s="34">
        <f>SUM(T6:T7,T55)</f>
        <v>0</v>
      </c>
      <c r="U5" s="35">
        <f>SUM(U6:U7,U55)</f>
        <v>0</v>
      </c>
      <c r="V5" s="34">
        <f>SUM(V6:V7,V55)</f>
        <v>14</v>
      </c>
      <c r="W5" s="35">
        <f>SUM(W6:W7,W55)</f>
        <v>1</v>
      </c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68" ht="12" customHeight="1" x14ac:dyDescent="0.15">
      <c r="A6" s="37" t="s">
        <v>17</v>
      </c>
      <c r="B6" s="37"/>
      <c r="C6" s="37"/>
      <c r="D6" s="37"/>
      <c r="E6" s="38">
        <f>SUM(H6,J6,L6)</f>
        <v>1</v>
      </c>
      <c r="F6" s="39">
        <f>SUM(I6,K6,M6)</f>
        <v>1</v>
      </c>
      <c r="G6" s="40" t="str">
        <f t="shared" si="0"/>
        <v>-----</v>
      </c>
      <c r="H6" s="41">
        <v>0</v>
      </c>
      <c r="I6" s="42">
        <v>0</v>
      </c>
      <c r="J6" s="41">
        <v>0</v>
      </c>
      <c r="K6" s="42">
        <v>0</v>
      </c>
      <c r="L6" s="41">
        <v>1</v>
      </c>
      <c r="M6" s="42">
        <v>1</v>
      </c>
      <c r="N6" s="43">
        <v>0</v>
      </c>
      <c r="O6" s="39">
        <v>0</v>
      </c>
      <c r="P6" s="40" t="str">
        <f t="shared" si="2"/>
        <v>-----</v>
      </c>
      <c r="Q6" s="43">
        <f t="shared" si="3"/>
        <v>1</v>
      </c>
      <c r="R6" s="39">
        <f>SUM(U6,W6)</f>
        <v>1</v>
      </c>
      <c r="S6" s="40" t="str">
        <f t="shared" si="4"/>
        <v>-----</v>
      </c>
      <c r="T6" s="41">
        <v>0</v>
      </c>
      <c r="U6" s="42">
        <v>0</v>
      </c>
      <c r="V6" s="41">
        <v>1</v>
      </c>
      <c r="W6" s="42">
        <v>1</v>
      </c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12" customHeight="1" x14ac:dyDescent="0.15">
      <c r="A7" s="8" t="s">
        <v>18</v>
      </c>
      <c r="B7" s="44"/>
      <c r="C7" s="9"/>
      <c r="D7" s="10"/>
      <c r="E7" s="45">
        <f>SUM(E8,E25)</f>
        <v>10</v>
      </c>
      <c r="F7" s="39">
        <f>SUM(F8,F25)</f>
        <v>4</v>
      </c>
      <c r="G7" s="40">
        <f t="shared" si="0"/>
        <v>0.66666666666666663</v>
      </c>
      <c r="H7" s="46">
        <f t="shared" ref="H7:O7" si="5">SUM(H8,H25)</f>
        <v>0</v>
      </c>
      <c r="I7" s="47">
        <f t="shared" si="5"/>
        <v>0</v>
      </c>
      <c r="J7" s="46">
        <f t="shared" si="5"/>
        <v>0</v>
      </c>
      <c r="K7" s="47">
        <f t="shared" si="5"/>
        <v>0</v>
      </c>
      <c r="L7" s="46">
        <f t="shared" si="5"/>
        <v>10</v>
      </c>
      <c r="M7" s="47">
        <f t="shared" si="5"/>
        <v>4</v>
      </c>
      <c r="N7" s="48">
        <f t="shared" si="5"/>
        <v>0</v>
      </c>
      <c r="O7" s="39">
        <f t="shared" si="5"/>
        <v>0</v>
      </c>
      <c r="P7" s="40" t="str">
        <f t="shared" si="2"/>
        <v>-----</v>
      </c>
      <c r="Q7" s="48">
        <f t="shared" si="3"/>
        <v>12</v>
      </c>
      <c r="R7" s="39">
        <f>SUM(R8,R25)</f>
        <v>4</v>
      </c>
      <c r="S7" s="40">
        <f t="shared" si="4"/>
        <v>0.5</v>
      </c>
      <c r="T7" s="46">
        <f>SUM(T8,T25)</f>
        <v>0</v>
      </c>
      <c r="U7" s="47">
        <f>SUM(U8,U25)</f>
        <v>0</v>
      </c>
      <c r="V7" s="46">
        <f>SUM(V8,V25)</f>
        <v>12</v>
      </c>
      <c r="W7" s="47">
        <f>SUM(W8,W25)</f>
        <v>4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ht="12" customHeight="1" x14ac:dyDescent="0.15">
      <c r="A8" s="49"/>
      <c r="B8" s="8" t="s">
        <v>19</v>
      </c>
      <c r="C8" s="9"/>
      <c r="D8" s="10"/>
      <c r="E8" s="45">
        <f>SUM(E9,E17)</f>
        <v>5</v>
      </c>
      <c r="F8" s="39">
        <f>SUM(F9,F17)</f>
        <v>2</v>
      </c>
      <c r="G8" s="40">
        <f t="shared" si="0"/>
        <v>0.66666666666666663</v>
      </c>
      <c r="H8" s="46">
        <f t="shared" ref="H8:O8" si="6">SUM(H9,H17)</f>
        <v>0</v>
      </c>
      <c r="I8" s="47">
        <f t="shared" si="6"/>
        <v>0</v>
      </c>
      <c r="J8" s="46">
        <f t="shared" si="6"/>
        <v>0</v>
      </c>
      <c r="K8" s="47">
        <f t="shared" si="6"/>
        <v>0</v>
      </c>
      <c r="L8" s="46">
        <f t="shared" si="6"/>
        <v>5</v>
      </c>
      <c r="M8" s="47">
        <f t="shared" si="6"/>
        <v>2</v>
      </c>
      <c r="N8" s="48">
        <f t="shared" si="6"/>
        <v>0</v>
      </c>
      <c r="O8" s="39">
        <f t="shared" si="6"/>
        <v>0</v>
      </c>
      <c r="P8" s="40" t="str">
        <f t="shared" si="2"/>
        <v>-----</v>
      </c>
      <c r="Q8" s="48">
        <f t="shared" si="3"/>
        <v>6</v>
      </c>
      <c r="R8" s="39">
        <f>SUM(R9,R17)</f>
        <v>2</v>
      </c>
      <c r="S8" s="40">
        <f t="shared" si="4"/>
        <v>0.5</v>
      </c>
      <c r="T8" s="46">
        <f>SUM(T9,T17)</f>
        <v>0</v>
      </c>
      <c r="U8" s="47">
        <f>SUM(U9,U17)</f>
        <v>0</v>
      </c>
      <c r="V8" s="46">
        <f>SUM(V9,V17)</f>
        <v>6</v>
      </c>
      <c r="W8" s="47">
        <f>SUM(W9,W17)</f>
        <v>2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68" ht="12" customHeight="1" x14ac:dyDescent="0.15">
      <c r="A9" s="50"/>
      <c r="B9" s="51"/>
      <c r="C9" s="5"/>
      <c r="D9" s="52" t="s">
        <v>20</v>
      </c>
      <c r="E9" s="45">
        <f>SUM(E10:E16)</f>
        <v>3</v>
      </c>
      <c r="F9" s="39">
        <f>SUM(F10:F16)</f>
        <v>1</v>
      </c>
      <c r="G9" s="40">
        <f t="shared" si="0"/>
        <v>0.5</v>
      </c>
      <c r="H9" s="46">
        <f t="shared" ref="H9:O9" si="7">SUM(H10:H16)</f>
        <v>0</v>
      </c>
      <c r="I9" s="47">
        <f t="shared" si="7"/>
        <v>0</v>
      </c>
      <c r="J9" s="46">
        <f t="shared" si="7"/>
        <v>0</v>
      </c>
      <c r="K9" s="47">
        <f t="shared" si="7"/>
        <v>0</v>
      </c>
      <c r="L9" s="46">
        <f t="shared" si="7"/>
        <v>3</v>
      </c>
      <c r="M9" s="47">
        <f t="shared" si="7"/>
        <v>1</v>
      </c>
      <c r="N9" s="48">
        <f t="shared" si="7"/>
        <v>0</v>
      </c>
      <c r="O9" s="39">
        <f t="shared" si="7"/>
        <v>0</v>
      </c>
      <c r="P9" s="40" t="str">
        <f t="shared" si="2"/>
        <v>-----</v>
      </c>
      <c r="Q9" s="48">
        <f t="shared" si="3"/>
        <v>3</v>
      </c>
      <c r="R9" s="39">
        <f>SUM(R10:R16)</f>
        <v>0</v>
      </c>
      <c r="S9" s="40">
        <f t="shared" si="4"/>
        <v>0</v>
      </c>
      <c r="T9" s="46">
        <f>SUM(T10:T16)</f>
        <v>0</v>
      </c>
      <c r="U9" s="47">
        <f>SUM(U10:U16)</f>
        <v>0</v>
      </c>
      <c r="V9" s="46">
        <f>SUM(V10:V16)</f>
        <v>3</v>
      </c>
      <c r="W9" s="47">
        <f>SUM(W10:W16)</f>
        <v>0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68" ht="12" customHeight="1" x14ac:dyDescent="0.15">
      <c r="A10" s="50"/>
      <c r="B10" s="51"/>
      <c r="C10" s="11"/>
      <c r="D10" s="53" t="s">
        <v>21</v>
      </c>
      <c r="E10" s="54">
        <f t="shared" ref="E10:F16" si="8">SUM(H10,J10,L10)</f>
        <v>0</v>
      </c>
      <c r="F10" s="55">
        <f t="shared" si="8"/>
        <v>0</v>
      </c>
      <c r="G10" s="56" t="str">
        <f t="shared" si="0"/>
        <v>-----</v>
      </c>
      <c r="H10" s="57">
        <v>0</v>
      </c>
      <c r="I10" s="58">
        <v>0</v>
      </c>
      <c r="J10" s="57">
        <v>0</v>
      </c>
      <c r="K10" s="58">
        <v>0</v>
      </c>
      <c r="L10" s="57">
        <v>0</v>
      </c>
      <c r="M10" s="58">
        <v>0</v>
      </c>
      <c r="N10" s="59">
        <v>0</v>
      </c>
      <c r="O10" s="55">
        <v>0</v>
      </c>
      <c r="P10" s="56" t="str">
        <f t="shared" si="2"/>
        <v>-----</v>
      </c>
      <c r="Q10" s="59">
        <f t="shared" si="3"/>
        <v>0</v>
      </c>
      <c r="R10" s="55">
        <f t="shared" ref="R10:R16" si="9">SUM(U10,W10)</f>
        <v>0</v>
      </c>
      <c r="S10" s="56" t="str">
        <f t="shared" si="4"/>
        <v>-----</v>
      </c>
      <c r="T10" s="60">
        <v>0</v>
      </c>
      <c r="U10" s="61">
        <v>0</v>
      </c>
      <c r="V10" s="60">
        <v>0</v>
      </c>
      <c r="W10" s="61">
        <v>0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68" ht="12" customHeight="1" x14ac:dyDescent="0.15">
      <c r="A11" s="50"/>
      <c r="B11" s="51" t="s">
        <v>22</v>
      </c>
      <c r="C11" s="11" t="s">
        <v>23</v>
      </c>
      <c r="D11" s="62" t="s">
        <v>24</v>
      </c>
      <c r="E11" s="63">
        <f t="shared" si="8"/>
        <v>0</v>
      </c>
      <c r="F11" s="64">
        <f t="shared" si="8"/>
        <v>0</v>
      </c>
      <c r="G11" s="65" t="str">
        <f t="shared" si="0"/>
        <v>-----</v>
      </c>
      <c r="H11" s="66">
        <v>0</v>
      </c>
      <c r="I11" s="67">
        <v>0</v>
      </c>
      <c r="J11" s="66">
        <v>0</v>
      </c>
      <c r="K11" s="67">
        <v>0</v>
      </c>
      <c r="L11" s="66">
        <v>0</v>
      </c>
      <c r="M11" s="67">
        <v>0</v>
      </c>
      <c r="N11" s="68">
        <v>0</v>
      </c>
      <c r="O11" s="64">
        <v>0</v>
      </c>
      <c r="P11" s="65" t="str">
        <f t="shared" si="2"/>
        <v>-----</v>
      </c>
      <c r="Q11" s="68">
        <f t="shared" si="3"/>
        <v>0</v>
      </c>
      <c r="R11" s="64">
        <f t="shared" si="9"/>
        <v>0</v>
      </c>
      <c r="S11" s="65" t="str">
        <f t="shared" si="4"/>
        <v>-----</v>
      </c>
      <c r="T11" s="69">
        <v>0</v>
      </c>
      <c r="U11" s="70">
        <v>0</v>
      </c>
      <c r="V11" s="69">
        <v>0</v>
      </c>
      <c r="W11" s="70">
        <v>0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68" ht="12" customHeight="1" x14ac:dyDescent="0.15">
      <c r="A12" s="50"/>
      <c r="B12" s="51"/>
      <c r="C12" s="11" t="s">
        <v>25</v>
      </c>
      <c r="D12" s="62" t="s">
        <v>26</v>
      </c>
      <c r="E12" s="63">
        <f t="shared" si="8"/>
        <v>1</v>
      </c>
      <c r="F12" s="64">
        <f t="shared" si="8"/>
        <v>1</v>
      </c>
      <c r="G12" s="65" t="str">
        <f t="shared" si="0"/>
        <v>-----</v>
      </c>
      <c r="H12" s="66">
        <v>0</v>
      </c>
      <c r="I12" s="67">
        <v>0</v>
      </c>
      <c r="J12" s="66">
        <v>0</v>
      </c>
      <c r="K12" s="67">
        <v>0</v>
      </c>
      <c r="L12" s="66">
        <v>1</v>
      </c>
      <c r="M12" s="67">
        <v>1</v>
      </c>
      <c r="N12" s="68">
        <v>0</v>
      </c>
      <c r="O12" s="64">
        <v>0</v>
      </c>
      <c r="P12" s="65" t="str">
        <f t="shared" si="2"/>
        <v>-----</v>
      </c>
      <c r="Q12" s="68">
        <f t="shared" si="3"/>
        <v>1</v>
      </c>
      <c r="R12" s="64">
        <f t="shared" si="9"/>
        <v>1</v>
      </c>
      <c r="S12" s="65" t="str">
        <f t="shared" si="4"/>
        <v>-----</v>
      </c>
      <c r="T12" s="69">
        <v>0</v>
      </c>
      <c r="U12" s="70">
        <v>0</v>
      </c>
      <c r="V12" s="69">
        <v>1</v>
      </c>
      <c r="W12" s="70">
        <v>1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68" ht="12" customHeight="1" x14ac:dyDescent="0.15">
      <c r="A13" s="50"/>
      <c r="B13" s="51"/>
      <c r="C13" s="11" t="s">
        <v>27</v>
      </c>
      <c r="D13" s="62" t="s">
        <v>28</v>
      </c>
      <c r="E13" s="63">
        <f t="shared" si="8"/>
        <v>2</v>
      </c>
      <c r="F13" s="64">
        <f t="shared" si="8"/>
        <v>1</v>
      </c>
      <c r="G13" s="65">
        <f t="shared" si="0"/>
        <v>1</v>
      </c>
      <c r="H13" s="66">
        <v>0</v>
      </c>
      <c r="I13" s="67">
        <v>0</v>
      </c>
      <c r="J13" s="66">
        <v>0</v>
      </c>
      <c r="K13" s="67">
        <v>0</v>
      </c>
      <c r="L13" s="66">
        <v>2</v>
      </c>
      <c r="M13" s="67">
        <v>1</v>
      </c>
      <c r="N13" s="68">
        <v>0</v>
      </c>
      <c r="O13" s="64">
        <v>0</v>
      </c>
      <c r="P13" s="65" t="str">
        <f t="shared" si="2"/>
        <v>-----</v>
      </c>
      <c r="Q13" s="68">
        <f t="shared" si="3"/>
        <v>2</v>
      </c>
      <c r="R13" s="64">
        <f t="shared" si="9"/>
        <v>1</v>
      </c>
      <c r="S13" s="65">
        <f t="shared" si="4"/>
        <v>1</v>
      </c>
      <c r="T13" s="69">
        <v>0</v>
      </c>
      <c r="U13" s="70">
        <v>0</v>
      </c>
      <c r="V13" s="69">
        <v>2</v>
      </c>
      <c r="W13" s="70">
        <v>1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</row>
    <row r="14" spans="1:68" ht="12" customHeight="1" x14ac:dyDescent="0.15">
      <c r="A14" s="50"/>
      <c r="B14" s="51"/>
      <c r="C14" s="11" t="s">
        <v>29</v>
      </c>
      <c r="D14" s="62" t="s">
        <v>30</v>
      </c>
      <c r="E14" s="63">
        <f t="shared" si="8"/>
        <v>0</v>
      </c>
      <c r="F14" s="64">
        <f t="shared" si="8"/>
        <v>-1</v>
      </c>
      <c r="G14" s="65">
        <f t="shared" si="0"/>
        <v>-1</v>
      </c>
      <c r="H14" s="66">
        <v>0</v>
      </c>
      <c r="I14" s="67">
        <v>0</v>
      </c>
      <c r="J14" s="66">
        <v>0</v>
      </c>
      <c r="K14" s="67">
        <v>0</v>
      </c>
      <c r="L14" s="66">
        <v>0</v>
      </c>
      <c r="M14" s="67">
        <v>-1</v>
      </c>
      <c r="N14" s="68">
        <v>0</v>
      </c>
      <c r="O14" s="64">
        <v>0</v>
      </c>
      <c r="P14" s="65" t="str">
        <f t="shared" si="2"/>
        <v>-----</v>
      </c>
      <c r="Q14" s="68">
        <f t="shared" si="3"/>
        <v>0</v>
      </c>
      <c r="R14" s="64">
        <f t="shared" si="9"/>
        <v>-2</v>
      </c>
      <c r="S14" s="65">
        <f t="shared" si="4"/>
        <v>-1</v>
      </c>
      <c r="T14" s="69">
        <v>0</v>
      </c>
      <c r="U14" s="70">
        <v>0</v>
      </c>
      <c r="V14" s="69">
        <v>0</v>
      </c>
      <c r="W14" s="70">
        <v>-2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</row>
    <row r="15" spans="1:68" ht="12" customHeight="1" x14ac:dyDescent="0.15">
      <c r="A15" s="50"/>
      <c r="B15" s="51" t="s">
        <v>31</v>
      </c>
      <c r="C15" s="11"/>
      <c r="D15" s="62" t="s">
        <v>32</v>
      </c>
      <c r="E15" s="63">
        <f t="shared" si="8"/>
        <v>0</v>
      </c>
      <c r="F15" s="64">
        <f t="shared" si="8"/>
        <v>0</v>
      </c>
      <c r="G15" s="65" t="str">
        <f t="shared" si="0"/>
        <v>-----</v>
      </c>
      <c r="H15" s="66">
        <v>0</v>
      </c>
      <c r="I15" s="67">
        <v>0</v>
      </c>
      <c r="J15" s="66">
        <v>0</v>
      </c>
      <c r="K15" s="67">
        <v>0</v>
      </c>
      <c r="L15" s="66">
        <v>0</v>
      </c>
      <c r="M15" s="67">
        <v>0</v>
      </c>
      <c r="N15" s="68">
        <v>0</v>
      </c>
      <c r="O15" s="64">
        <v>0</v>
      </c>
      <c r="P15" s="65" t="str">
        <f t="shared" si="2"/>
        <v>-----</v>
      </c>
      <c r="Q15" s="68">
        <f t="shared" si="3"/>
        <v>0</v>
      </c>
      <c r="R15" s="64">
        <f t="shared" si="9"/>
        <v>0</v>
      </c>
      <c r="S15" s="65" t="str">
        <f t="shared" si="4"/>
        <v>-----</v>
      </c>
      <c r="T15" s="69">
        <v>0</v>
      </c>
      <c r="U15" s="70">
        <v>0</v>
      </c>
      <c r="V15" s="69">
        <v>0</v>
      </c>
      <c r="W15" s="70">
        <v>0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</row>
    <row r="16" spans="1:68" ht="12" customHeight="1" x14ac:dyDescent="0.15">
      <c r="A16" s="50"/>
      <c r="B16" s="51"/>
      <c r="C16" s="71"/>
      <c r="D16" s="72" t="s">
        <v>33</v>
      </c>
      <c r="E16" s="73">
        <f t="shared" si="8"/>
        <v>0</v>
      </c>
      <c r="F16" s="74">
        <f t="shared" si="8"/>
        <v>0</v>
      </c>
      <c r="G16" s="75" t="str">
        <f t="shared" si="0"/>
        <v>-----</v>
      </c>
      <c r="H16" s="76">
        <v>0</v>
      </c>
      <c r="I16" s="77">
        <v>0</v>
      </c>
      <c r="J16" s="76">
        <v>0</v>
      </c>
      <c r="K16" s="77">
        <v>0</v>
      </c>
      <c r="L16" s="76">
        <v>0</v>
      </c>
      <c r="M16" s="77">
        <v>0</v>
      </c>
      <c r="N16" s="78">
        <v>0</v>
      </c>
      <c r="O16" s="74">
        <v>0</v>
      </c>
      <c r="P16" s="75" t="str">
        <f t="shared" si="2"/>
        <v>-----</v>
      </c>
      <c r="Q16" s="78">
        <f t="shared" si="3"/>
        <v>0</v>
      </c>
      <c r="R16" s="74">
        <f t="shared" si="9"/>
        <v>0</v>
      </c>
      <c r="S16" s="75" t="str">
        <f t="shared" si="4"/>
        <v>-----</v>
      </c>
      <c r="T16" s="79">
        <v>0</v>
      </c>
      <c r="U16" s="80">
        <v>0</v>
      </c>
      <c r="V16" s="79">
        <v>0</v>
      </c>
      <c r="W16" s="80">
        <v>0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</row>
    <row r="17" spans="1:68" ht="12" customHeight="1" x14ac:dyDescent="0.15">
      <c r="A17" s="50"/>
      <c r="B17" s="51"/>
      <c r="C17" s="11"/>
      <c r="D17" s="13" t="s">
        <v>20</v>
      </c>
      <c r="E17" s="45">
        <f>SUM(E18:E24)</f>
        <v>2</v>
      </c>
      <c r="F17" s="39">
        <f>SUM(F18:F24)</f>
        <v>1</v>
      </c>
      <c r="G17" s="40">
        <f t="shared" si="0"/>
        <v>1</v>
      </c>
      <c r="H17" s="46">
        <f t="shared" ref="H17:O17" si="10">SUM(H18:H24)</f>
        <v>0</v>
      </c>
      <c r="I17" s="47">
        <f t="shared" si="10"/>
        <v>0</v>
      </c>
      <c r="J17" s="46">
        <f t="shared" si="10"/>
        <v>0</v>
      </c>
      <c r="K17" s="47">
        <f t="shared" si="10"/>
        <v>0</v>
      </c>
      <c r="L17" s="46">
        <f t="shared" si="10"/>
        <v>2</v>
      </c>
      <c r="M17" s="47">
        <f t="shared" si="10"/>
        <v>1</v>
      </c>
      <c r="N17" s="48">
        <f t="shared" si="10"/>
        <v>0</v>
      </c>
      <c r="O17" s="39">
        <f t="shared" si="10"/>
        <v>0</v>
      </c>
      <c r="P17" s="40" t="str">
        <f t="shared" si="2"/>
        <v>-----</v>
      </c>
      <c r="Q17" s="48">
        <f t="shared" si="3"/>
        <v>3</v>
      </c>
      <c r="R17" s="81">
        <f>SUM(R18:R24)</f>
        <v>2</v>
      </c>
      <c r="S17" s="40">
        <f t="shared" si="4"/>
        <v>2</v>
      </c>
      <c r="T17" s="46">
        <f>SUM(T18:T24)</f>
        <v>0</v>
      </c>
      <c r="U17" s="47">
        <f>SUM(U18:U24)</f>
        <v>0</v>
      </c>
      <c r="V17" s="46">
        <f>SUM(V18:V24)</f>
        <v>3</v>
      </c>
      <c r="W17" s="47">
        <f>SUM(W18:W24)</f>
        <v>2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1:68" ht="12" customHeight="1" x14ac:dyDescent="0.15">
      <c r="A18" s="50"/>
      <c r="B18" s="51"/>
      <c r="C18" s="11"/>
      <c r="D18" s="53" t="s">
        <v>34</v>
      </c>
      <c r="E18" s="54">
        <f t="shared" ref="E18:F24" si="11">SUM(H18,J18,L18)</f>
        <v>0</v>
      </c>
      <c r="F18" s="55">
        <f t="shared" si="11"/>
        <v>0</v>
      </c>
      <c r="G18" s="56" t="str">
        <f t="shared" si="0"/>
        <v>-----</v>
      </c>
      <c r="H18" s="57">
        <v>0</v>
      </c>
      <c r="I18" s="58">
        <v>0</v>
      </c>
      <c r="J18" s="57">
        <v>0</v>
      </c>
      <c r="K18" s="58">
        <v>0</v>
      </c>
      <c r="L18" s="57">
        <v>0</v>
      </c>
      <c r="M18" s="58">
        <v>0</v>
      </c>
      <c r="N18" s="59">
        <v>0</v>
      </c>
      <c r="O18" s="55">
        <v>0</v>
      </c>
      <c r="P18" s="56" t="str">
        <f t="shared" si="2"/>
        <v>-----</v>
      </c>
      <c r="Q18" s="54">
        <f t="shared" si="3"/>
        <v>0</v>
      </c>
      <c r="R18" s="55">
        <f t="shared" ref="R18:R24" si="12">SUM(U18,W18)</f>
        <v>0</v>
      </c>
      <c r="S18" s="56" t="str">
        <f t="shared" si="4"/>
        <v>-----</v>
      </c>
      <c r="T18" s="60">
        <v>0</v>
      </c>
      <c r="U18" s="61">
        <v>0</v>
      </c>
      <c r="V18" s="60">
        <v>0</v>
      </c>
      <c r="W18" s="61">
        <v>0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</row>
    <row r="19" spans="1:68" ht="12" customHeight="1" x14ac:dyDescent="0.15">
      <c r="A19" s="50"/>
      <c r="B19" s="51" t="s">
        <v>29</v>
      </c>
      <c r="C19" s="11" t="s">
        <v>35</v>
      </c>
      <c r="D19" s="62" t="s">
        <v>36</v>
      </c>
      <c r="E19" s="63">
        <f t="shared" si="11"/>
        <v>1</v>
      </c>
      <c r="F19" s="64">
        <f t="shared" si="11"/>
        <v>1</v>
      </c>
      <c r="G19" s="65" t="str">
        <f t="shared" si="0"/>
        <v>-----</v>
      </c>
      <c r="H19" s="66">
        <v>0</v>
      </c>
      <c r="I19" s="67">
        <v>0</v>
      </c>
      <c r="J19" s="66">
        <v>0</v>
      </c>
      <c r="K19" s="67">
        <v>0</v>
      </c>
      <c r="L19" s="66">
        <v>1</v>
      </c>
      <c r="M19" s="67">
        <v>1</v>
      </c>
      <c r="N19" s="68">
        <v>0</v>
      </c>
      <c r="O19" s="64">
        <v>0</v>
      </c>
      <c r="P19" s="65" t="str">
        <f t="shared" si="2"/>
        <v>-----</v>
      </c>
      <c r="Q19" s="63">
        <f t="shared" si="3"/>
        <v>2</v>
      </c>
      <c r="R19" s="64">
        <f t="shared" si="12"/>
        <v>2</v>
      </c>
      <c r="S19" s="65" t="str">
        <f t="shared" si="4"/>
        <v>-----</v>
      </c>
      <c r="T19" s="69">
        <v>0</v>
      </c>
      <c r="U19" s="70">
        <v>0</v>
      </c>
      <c r="V19" s="69">
        <v>2</v>
      </c>
      <c r="W19" s="70">
        <v>2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</row>
    <row r="20" spans="1:68" ht="12" customHeight="1" x14ac:dyDescent="0.15">
      <c r="A20" s="50"/>
      <c r="B20" s="51"/>
      <c r="C20" s="11"/>
      <c r="D20" s="62" t="s">
        <v>37</v>
      </c>
      <c r="E20" s="63">
        <f t="shared" si="11"/>
        <v>0</v>
      </c>
      <c r="F20" s="64">
        <f t="shared" si="11"/>
        <v>0</v>
      </c>
      <c r="G20" s="65" t="str">
        <f t="shared" si="0"/>
        <v>-----</v>
      </c>
      <c r="H20" s="66">
        <v>0</v>
      </c>
      <c r="I20" s="67">
        <v>0</v>
      </c>
      <c r="J20" s="66">
        <v>0</v>
      </c>
      <c r="K20" s="67">
        <v>0</v>
      </c>
      <c r="L20" s="66">
        <v>0</v>
      </c>
      <c r="M20" s="67">
        <v>0</v>
      </c>
      <c r="N20" s="68">
        <v>0</v>
      </c>
      <c r="O20" s="64">
        <v>0</v>
      </c>
      <c r="P20" s="65" t="str">
        <f t="shared" si="2"/>
        <v>-----</v>
      </c>
      <c r="Q20" s="63">
        <f t="shared" si="3"/>
        <v>0</v>
      </c>
      <c r="R20" s="64">
        <f t="shared" si="12"/>
        <v>0</v>
      </c>
      <c r="S20" s="65" t="str">
        <f t="shared" si="4"/>
        <v>-----</v>
      </c>
      <c r="T20" s="69">
        <v>0</v>
      </c>
      <c r="U20" s="70">
        <v>0</v>
      </c>
      <c r="V20" s="69">
        <v>0</v>
      </c>
      <c r="W20" s="70">
        <v>0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</row>
    <row r="21" spans="1:68" ht="12" customHeight="1" x14ac:dyDescent="0.15">
      <c r="A21" s="82"/>
      <c r="B21" s="51"/>
      <c r="C21" s="11" t="s">
        <v>38</v>
      </c>
      <c r="D21" s="62" t="s">
        <v>39</v>
      </c>
      <c r="E21" s="63">
        <f t="shared" si="11"/>
        <v>1</v>
      </c>
      <c r="F21" s="64">
        <f t="shared" si="11"/>
        <v>0</v>
      </c>
      <c r="G21" s="65">
        <f t="shared" si="0"/>
        <v>0</v>
      </c>
      <c r="H21" s="66">
        <v>0</v>
      </c>
      <c r="I21" s="67">
        <v>0</v>
      </c>
      <c r="J21" s="66">
        <v>0</v>
      </c>
      <c r="K21" s="67">
        <v>0</v>
      </c>
      <c r="L21" s="66">
        <v>1</v>
      </c>
      <c r="M21" s="67">
        <v>0</v>
      </c>
      <c r="N21" s="68">
        <v>0</v>
      </c>
      <c r="O21" s="64">
        <v>0</v>
      </c>
      <c r="P21" s="65" t="str">
        <f t="shared" si="2"/>
        <v>-----</v>
      </c>
      <c r="Q21" s="63">
        <f t="shared" si="3"/>
        <v>1</v>
      </c>
      <c r="R21" s="64">
        <f t="shared" si="12"/>
        <v>0</v>
      </c>
      <c r="S21" s="65">
        <f t="shared" si="4"/>
        <v>0</v>
      </c>
      <c r="T21" s="69">
        <v>0</v>
      </c>
      <c r="U21" s="70">
        <v>0</v>
      </c>
      <c r="V21" s="69">
        <v>1</v>
      </c>
      <c r="W21" s="70">
        <v>0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</row>
    <row r="22" spans="1:68" ht="12" customHeight="1" x14ac:dyDescent="0.15">
      <c r="A22" s="50" t="s">
        <v>29</v>
      </c>
      <c r="B22" s="51"/>
      <c r="C22" s="11"/>
      <c r="D22" s="62" t="s">
        <v>40</v>
      </c>
      <c r="E22" s="63">
        <f t="shared" si="11"/>
        <v>0</v>
      </c>
      <c r="F22" s="64">
        <f t="shared" si="11"/>
        <v>0</v>
      </c>
      <c r="G22" s="65" t="str">
        <f t="shared" si="0"/>
        <v>-----</v>
      </c>
      <c r="H22" s="66">
        <v>0</v>
      </c>
      <c r="I22" s="67">
        <v>0</v>
      </c>
      <c r="J22" s="66">
        <v>0</v>
      </c>
      <c r="K22" s="67">
        <v>0</v>
      </c>
      <c r="L22" s="66">
        <v>0</v>
      </c>
      <c r="M22" s="67">
        <v>0</v>
      </c>
      <c r="N22" s="68">
        <v>0</v>
      </c>
      <c r="O22" s="64">
        <v>0</v>
      </c>
      <c r="P22" s="65" t="str">
        <f t="shared" si="2"/>
        <v>-----</v>
      </c>
      <c r="Q22" s="63">
        <f t="shared" si="3"/>
        <v>0</v>
      </c>
      <c r="R22" s="64">
        <f t="shared" si="12"/>
        <v>0</v>
      </c>
      <c r="S22" s="65" t="str">
        <f t="shared" si="4"/>
        <v>-----</v>
      </c>
      <c r="T22" s="69">
        <v>0</v>
      </c>
      <c r="U22" s="70">
        <v>0</v>
      </c>
      <c r="V22" s="69">
        <v>0</v>
      </c>
      <c r="W22" s="70">
        <v>0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1:68" ht="12" customHeight="1" x14ac:dyDescent="0.15">
      <c r="A23" s="50"/>
      <c r="B23" s="51"/>
      <c r="C23" s="11" t="s">
        <v>29</v>
      </c>
      <c r="D23" s="62" t="s">
        <v>41</v>
      </c>
      <c r="E23" s="63">
        <f t="shared" si="11"/>
        <v>0</v>
      </c>
      <c r="F23" s="64">
        <f t="shared" si="11"/>
        <v>0</v>
      </c>
      <c r="G23" s="65" t="str">
        <f t="shared" si="0"/>
        <v>-----</v>
      </c>
      <c r="H23" s="66">
        <v>0</v>
      </c>
      <c r="I23" s="67">
        <v>0</v>
      </c>
      <c r="J23" s="66">
        <v>0</v>
      </c>
      <c r="K23" s="67">
        <v>0</v>
      </c>
      <c r="L23" s="66">
        <v>0</v>
      </c>
      <c r="M23" s="67">
        <v>0</v>
      </c>
      <c r="N23" s="68">
        <v>0</v>
      </c>
      <c r="O23" s="64">
        <v>0</v>
      </c>
      <c r="P23" s="65" t="str">
        <f t="shared" si="2"/>
        <v>-----</v>
      </c>
      <c r="Q23" s="63">
        <f t="shared" si="3"/>
        <v>0</v>
      </c>
      <c r="R23" s="64">
        <f t="shared" si="12"/>
        <v>0</v>
      </c>
      <c r="S23" s="65" t="str">
        <f t="shared" si="4"/>
        <v>-----</v>
      </c>
      <c r="T23" s="69">
        <v>0</v>
      </c>
      <c r="U23" s="70">
        <v>0</v>
      </c>
      <c r="V23" s="69">
        <v>0</v>
      </c>
      <c r="W23" s="70">
        <v>0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</row>
    <row r="24" spans="1:68" ht="12" customHeight="1" x14ac:dyDescent="0.15">
      <c r="A24" s="50"/>
      <c r="B24" s="71"/>
      <c r="C24" s="71"/>
      <c r="D24" s="72" t="s">
        <v>42</v>
      </c>
      <c r="E24" s="73">
        <f t="shared" si="11"/>
        <v>0</v>
      </c>
      <c r="F24" s="74">
        <f t="shared" si="11"/>
        <v>0</v>
      </c>
      <c r="G24" s="75" t="str">
        <f t="shared" si="0"/>
        <v>-----</v>
      </c>
      <c r="H24" s="76">
        <v>0</v>
      </c>
      <c r="I24" s="77">
        <v>0</v>
      </c>
      <c r="J24" s="76">
        <v>0</v>
      </c>
      <c r="K24" s="77">
        <v>0</v>
      </c>
      <c r="L24" s="76">
        <v>0</v>
      </c>
      <c r="M24" s="77">
        <v>0</v>
      </c>
      <c r="N24" s="78">
        <v>0</v>
      </c>
      <c r="O24" s="74">
        <v>0</v>
      </c>
      <c r="P24" s="75" t="str">
        <f t="shared" si="2"/>
        <v>-----</v>
      </c>
      <c r="Q24" s="73">
        <f t="shared" si="3"/>
        <v>0</v>
      </c>
      <c r="R24" s="74">
        <f t="shared" si="12"/>
        <v>0</v>
      </c>
      <c r="S24" s="75" t="str">
        <f t="shared" si="4"/>
        <v>-----</v>
      </c>
      <c r="T24" s="79">
        <v>0</v>
      </c>
      <c r="U24" s="80">
        <v>0</v>
      </c>
      <c r="V24" s="79">
        <v>0</v>
      </c>
      <c r="W24" s="80">
        <v>0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</row>
    <row r="25" spans="1:68" ht="12" customHeight="1" x14ac:dyDescent="0.15">
      <c r="A25" s="50"/>
      <c r="B25" s="5"/>
      <c r="C25" s="6"/>
      <c r="D25" s="13" t="s">
        <v>43</v>
      </c>
      <c r="E25" s="45">
        <f>SUM(E26:E52)</f>
        <v>5</v>
      </c>
      <c r="F25" s="39">
        <f>SUM(F26:F52)</f>
        <v>2</v>
      </c>
      <c r="G25" s="40">
        <f t="shared" si="0"/>
        <v>0.66666666666666663</v>
      </c>
      <c r="H25" s="46">
        <f t="shared" ref="H25:O25" si="13">SUM(H26:H52)</f>
        <v>0</v>
      </c>
      <c r="I25" s="47">
        <f t="shared" si="13"/>
        <v>0</v>
      </c>
      <c r="J25" s="46">
        <f t="shared" si="13"/>
        <v>0</v>
      </c>
      <c r="K25" s="47">
        <f t="shared" si="13"/>
        <v>0</v>
      </c>
      <c r="L25" s="46">
        <f t="shared" si="13"/>
        <v>5</v>
      </c>
      <c r="M25" s="47">
        <f t="shared" si="13"/>
        <v>2</v>
      </c>
      <c r="N25" s="48">
        <f t="shared" si="13"/>
        <v>0</v>
      </c>
      <c r="O25" s="39">
        <f t="shared" si="13"/>
        <v>0</v>
      </c>
      <c r="P25" s="40" t="str">
        <f t="shared" si="2"/>
        <v>-----</v>
      </c>
      <c r="Q25" s="48">
        <f t="shared" si="3"/>
        <v>6</v>
      </c>
      <c r="R25" s="81">
        <f>SUM(R26:R52)</f>
        <v>2</v>
      </c>
      <c r="S25" s="40">
        <f t="shared" si="4"/>
        <v>0.5</v>
      </c>
      <c r="T25" s="46">
        <f>SUM(T26:T52)</f>
        <v>0</v>
      </c>
      <c r="U25" s="47">
        <f>SUM(U26:U52)</f>
        <v>0</v>
      </c>
      <c r="V25" s="46">
        <f>SUM(V26:V52)</f>
        <v>6</v>
      </c>
      <c r="W25" s="47">
        <f>SUM(W26:W52)</f>
        <v>2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</row>
    <row r="26" spans="1:68" ht="12" customHeight="1" x14ac:dyDescent="0.15">
      <c r="A26" s="50"/>
      <c r="B26" s="11"/>
      <c r="C26" s="12"/>
      <c r="D26" s="53" t="s">
        <v>44</v>
      </c>
      <c r="E26" s="54">
        <f t="shared" ref="E26:E52" si="14">SUM(H26,J26,L26)</f>
        <v>0</v>
      </c>
      <c r="F26" s="55">
        <f t="shared" ref="F26:F52" si="15">SUM(I26,K26,M26)</f>
        <v>0</v>
      </c>
      <c r="G26" s="56" t="str">
        <f t="shared" si="0"/>
        <v>-----</v>
      </c>
      <c r="H26" s="57">
        <v>0</v>
      </c>
      <c r="I26" s="58">
        <v>0</v>
      </c>
      <c r="J26" s="57">
        <v>0</v>
      </c>
      <c r="K26" s="58">
        <v>0</v>
      </c>
      <c r="L26" s="57">
        <v>0</v>
      </c>
      <c r="M26" s="58">
        <v>0</v>
      </c>
      <c r="N26" s="59">
        <v>0</v>
      </c>
      <c r="O26" s="55">
        <v>0</v>
      </c>
      <c r="P26" s="56" t="str">
        <f t="shared" si="2"/>
        <v>-----</v>
      </c>
      <c r="Q26" s="54">
        <f t="shared" si="3"/>
        <v>0</v>
      </c>
      <c r="R26" s="55">
        <f t="shared" ref="R26:R52" si="16">SUM(U26,W26)</f>
        <v>0</v>
      </c>
      <c r="S26" s="56" t="str">
        <f t="shared" si="4"/>
        <v>-----</v>
      </c>
      <c r="T26" s="60">
        <v>0</v>
      </c>
      <c r="U26" s="61">
        <v>0</v>
      </c>
      <c r="V26" s="60">
        <v>0</v>
      </c>
      <c r="W26" s="61">
        <v>0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</row>
    <row r="27" spans="1:68" ht="12" customHeight="1" x14ac:dyDescent="0.15">
      <c r="A27" s="50"/>
      <c r="B27" s="11"/>
      <c r="C27" s="12"/>
      <c r="D27" s="83" t="s">
        <v>45</v>
      </c>
      <c r="E27" s="63">
        <f t="shared" si="14"/>
        <v>1</v>
      </c>
      <c r="F27" s="64">
        <f t="shared" si="15"/>
        <v>1</v>
      </c>
      <c r="G27" s="84" t="str">
        <f t="shared" si="0"/>
        <v>-----</v>
      </c>
      <c r="H27" s="85">
        <v>0</v>
      </c>
      <c r="I27" s="86">
        <v>0</v>
      </c>
      <c r="J27" s="85">
        <v>0</v>
      </c>
      <c r="K27" s="86">
        <v>0</v>
      </c>
      <c r="L27" s="85">
        <v>1</v>
      </c>
      <c r="M27" s="86">
        <v>1</v>
      </c>
      <c r="N27" s="87">
        <v>0</v>
      </c>
      <c r="O27" s="88">
        <v>0</v>
      </c>
      <c r="P27" s="84" t="str">
        <f t="shared" si="2"/>
        <v>-----</v>
      </c>
      <c r="Q27" s="63">
        <f t="shared" si="3"/>
        <v>2</v>
      </c>
      <c r="R27" s="64">
        <f t="shared" si="16"/>
        <v>2</v>
      </c>
      <c r="S27" s="84" t="str">
        <f t="shared" si="4"/>
        <v>-----</v>
      </c>
      <c r="T27" s="89">
        <v>0</v>
      </c>
      <c r="U27" s="90">
        <v>0</v>
      </c>
      <c r="V27" s="89">
        <v>2</v>
      </c>
      <c r="W27" s="90">
        <v>2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</row>
    <row r="28" spans="1:68" ht="12" customHeight="1" x14ac:dyDescent="0.15">
      <c r="A28" s="50"/>
      <c r="B28" s="11"/>
      <c r="C28" s="12"/>
      <c r="D28" s="83" t="s">
        <v>46</v>
      </c>
      <c r="E28" s="63">
        <f t="shared" si="14"/>
        <v>1</v>
      </c>
      <c r="F28" s="64">
        <f t="shared" si="15"/>
        <v>1</v>
      </c>
      <c r="G28" s="84" t="str">
        <f t="shared" si="0"/>
        <v>-----</v>
      </c>
      <c r="H28" s="85">
        <v>0</v>
      </c>
      <c r="I28" s="86">
        <v>0</v>
      </c>
      <c r="J28" s="85">
        <v>0</v>
      </c>
      <c r="K28" s="86">
        <v>0</v>
      </c>
      <c r="L28" s="85">
        <v>1</v>
      </c>
      <c r="M28" s="86">
        <v>1</v>
      </c>
      <c r="N28" s="87">
        <v>0</v>
      </c>
      <c r="O28" s="88">
        <v>0</v>
      </c>
      <c r="P28" s="84" t="str">
        <f t="shared" si="2"/>
        <v>-----</v>
      </c>
      <c r="Q28" s="63">
        <f t="shared" si="3"/>
        <v>1</v>
      </c>
      <c r="R28" s="64">
        <f t="shared" si="16"/>
        <v>1</v>
      </c>
      <c r="S28" s="84" t="str">
        <f t="shared" si="4"/>
        <v>-----</v>
      </c>
      <c r="T28" s="89">
        <v>0</v>
      </c>
      <c r="U28" s="90">
        <v>0</v>
      </c>
      <c r="V28" s="89">
        <v>1</v>
      </c>
      <c r="W28" s="90">
        <v>1</v>
      </c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</row>
    <row r="29" spans="1:68" ht="12" customHeight="1" x14ac:dyDescent="0.15">
      <c r="A29" s="50"/>
      <c r="D29" s="83" t="s">
        <v>47</v>
      </c>
      <c r="E29" s="63">
        <f t="shared" si="14"/>
        <v>0</v>
      </c>
      <c r="F29" s="64">
        <f t="shared" si="15"/>
        <v>0</v>
      </c>
      <c r="G29" s="84" t="str">
        <f t="shared" si="0"/>
        <v>-----</v>
      </c>
      <c r="H29" s="85">
        <v>0</v>
      </c>
      <c r="I29" s="86">
        <v>0</v>
      </c>
      <c r="J29" s="85">
        <v>0</v>
      </c>
      <c r="K29" s="86">
        <v>0</v>
      </c>
      <c r="L29" s="85">
        <v>0</v>
      </c>
      <c r="M29" s="86">
        <v>0</v>
      </c>
      <c r="N29" s="87">
        <v>0</v>
      </c>
      <c r="O29" s="88">
        <v>0</v>
      </c>
      <c r="P29" s="84" t="str">
        <f t="shared" si="2"/>
        <v>-----</v>
      </c>
      <c r="Q29" s="63">
        <f t="shared" si="3"/>
        <v>0</v>
      </c>
      <c r="R29" s="64">
        <f t="shared" si="16"/>
        <v>0</v>
      </c>
      <c r="S29" s="84" t="str">
        <f t="shared" si="4"/>
        <v>-----</v>
      </c>
      <c r="T29" s="89">
        <v>0</v>
      </c>
      <c r="U29" s="90">
        <v>0</v>
      </c>
      <c r="V29" s="89">
        <v>0</v>
      </c>
      <c r="W29" s="90"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1:68" ht="12" customHeight="1" x14ac:dyDescent="0.15">
      <c r="A30" s="50"/>
      <c r="D30" s="83" t="s">
        <v>48</v>
      </c>
      <c r="E30" s="63">
        <f t="shared" si="14"/>
        <v>0</v>
      </c>
      <c r="F30" s="64">
        <f t="shared" si="15"/>
        <v>0</v>
      </c>
      <c r="G30" s="84" t="str">
        <f t="shared" si="0"/>
        <v>-----</v>
      </c>
      <c r="H30" s="85">
        <v>0</v>
      </c>
      <c r="I30" s="86">
        <v>0</v>
      </c>
      <c r="J30" s="85">
        <v>0</v>
      </c>
      <c r="K30" s="86">
        <v>0</v>
      </c>
      <c r="L30" s="85">
        <v>0</v>
      </c>
      <c r="M30" s="86">
        <v>0</v>
      </c>
      <c r="N30" s="87">
        <v>0</v>
      </c>
      <c r="O30" s="88">
        <v>0</v>
      </c>
      <c r="P30" s="84" t="str">
        <f t="shared" si="2"/>
        <v>-----</v>
      </c>
      <c r="Q30" s="63">
        <f t="shared" si="3"/>
        <v>0</v>
      </c>
      <c r="R30" s="64">
        <f t="shared" si="16"/>
        <v>0</v>
      </c>
      <c r="S30" s="84" t="str">
        <f t="shared" si="4"/>
        <v>-----</v>
      </c>
      <c r="T30" s="89">
        <v>0</v>
      </c>
      <c r="U30" s="90">
        <v>0</v>
      </c>
      <c r="V30" s="89">
        <v>0</v>
      </c>
      <c r="W30" s="90"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</row>
    <row r="31" spans="1:68" ht="12" customHeight="1" x14ac:dyDescent="0.15">
      <c r="A31" s="50"/>
      <c r="B31" s="14" t="s">
        <v>49</v>
      </c>
      <c r="C31" s="91"/>
      <c r="D31" s="83" t="s">
        <v>50</v>
      </c>
      <c r="E31" s="63">
        <f t="shared" si="14"/>
        <v>0</v>
      </c>
      <c r="F31" s="64">
        <f t="shared" si="15"/>
        <v>0</v>
      </c>
      <c r="G31" s="84" t="str">
        <f t="shared" si="0"/>
        <v>-----</v>
      </c>
      <c r="H31" s="85">
        <v>0</v>
      </c>
      <c r="I31" s="86">
        <v>0</v>
      </c>
      <c r="J31" s="85">
        <v>0</v>
      </c>
      <c r="K31" s="86">
        <v>0</v>
      </c>
      <c r="L31" s="85">
        <v>0</v>
      </c>
      <c r="M31" s="86">
        <v>0</v>
      </c>
      <c r="N31" s="87">
        <v>0</v>
      </c>
      <c r="O31" s="88">
        <v>0</v>
      </c>
      <c r="P31" s="84" t="str">
        <f t="shared" si="2"/>
        <v>-----</v>
      </c>
      <c r="Q31" s="63">
        <f t="shared" si="3"/>
        <v>0</v>
      </c>
      <c r="R31" s="64">
        <f t="shared" si="16"/>
        <v>0</v>
      </c>
      <c r="S31" s="84" t="str">
        <f t="shared" si="4"/>
        <v>-----</v>
      </c>
      <c r="T31" s="89">
        <v>0</v>
      </c>
      <c r="U31" s="90">
        <v>0</v>
      </c>
      <c r="V31" s="89">
        <v>0</v>
      </c>
      <c r="W31" s="90"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</row>
    <row r="32" spans="1:68" ht="12" customHeight="1" x14ac:dyDescent="0.15">
      <c r="A32" s="50"/>
      <c r="B32" s="14"/>
      <c r="C32" s="91"/>
      <c r="D32" s="83" t="s">
        <v>51</v>
      </c>
      <c r="E32" s="63">
        <f t="shared" si="14"/>
        <v>0</v>
      </c>
      <c r="F32" s="64">
        <f t="shared" si="15"/>
        <v>0</v>
      </c>
      <c r="G32" s="84" t="str">
        <f t="shared" si="0"/>
        <v>-----</v>
      </c>
      <c r="H32" s="85">
        <v>0</v>
      </c>
      <c r="I32" s="86">
        <v>0</v>
      </c>
      <c r="J32" s="85">
        <v>0</v>
      </c>
      <c r="K32" s="86">
        <v>0</v>
      </c>
      <c r="L32" s="85">
        <v>0</v>
      </c>
      <c r="M32" s="86">
        <v>0</v>
      </c>
      <c r="N32" s="87">
        <v>0</v>
      </c>
      <c r="O32" s="88">
        <v>0</v>
      </c>
      <c r="P32" s="84" t="str">
        <f t="shared" si="2"/>
        <v>-----</v>
      </c>
      <c r="Q32" s="63">
        <f t="shared" si="3"/>
        <v>0</v>
      </c>
      <c r="R32" s="64">
        <f t="shared" si="16"/>
        <v>0</v>
      </c>
      <c r="S32" s="84" t="str">
        <f t="shared" si="4"/>
        <v>-----</v>
      </c>
      <c r="T32" s="89">
        <v>0</v>
      </c>
      <c r="U32" s="90">
        <v>0</v>
      </c>
      <c r="V32" s="89">
        <v>0</v>
      </c>
      <c r="W32" s="90"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</row>
    <row r="33" spans="1:68" ht="12" customHeight="1" x14ac:dyDescent="0.15">
      <c r="A33" s="82"/>
      <c r="B33" s="14"/>
      <c r="C33" s="91"/>
      <c r="D33" s="83" t="s">
        <v>52</v>
      </c>
      <c r="E33" s="63">
        <f t="shared" si="14"/>
        <v>0</v>
      </c>
      <c r="F33" s="64">
        <f t="shared" si="15"/>
        <v>0</v>
      </c>
      <c r="G33" s="84" t="str">
        <f t="shared" si="0"/>
        <v>-----</v>
      </c>
      <c r="H33" s="85">
        <v>0</v>
      </c>
      <c r="I33" s="86">
        <v>0</v>
      </c>
      <c r="J33" s="85">
        <v>0</v>
      </c>
      <c r="K33" s="86">
        <v>0</v>
      </c>
      <c r="L33" s="85">
        <v>0</v>
      </c>
      <c r="M33" s="86">
        <v>0</v>
      </c>
      <c r="N33" s="87">
        <v>0</v>
      </c>
      <c r="O33" s="88">
        <v>0</v>
      </c>
      <c r="P33" s="84" t="str">
        <f t="shared" si="2"/>
        <v>-----</v>
      </c>
      <c r="Q33" s="63">
        <f t="shared" si="3"/>
        <v>0</v>
      </c>
      <c r="R33" s="64">
        <f t="shared" si="16"/>
        <v>0</v>
      </c>
      <c r="S33" s="84" t="str">
        <f t="shared" si="4"/>
        <v>-----</v>
      </c>
      <c r="T33" s="89">
        <v>0</v>
      </c>
      <c r="U33" s="90">
        <v>0</v>
      </c>
      <c r="V33" s="89">
        <v>0</v>
      </c>
      <c r="W33" s="90"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</row>
    <row r="34" spans="1:68" ht="12" customHeight="1" x14ac:dyDescent="0.15">
      <c r="A34" s="50"/>
      <c r="B34" s="14"/>
      <c r="C34" s="91"/>
      <c r="D34" s="83" t="s">
        <v>53</v>
      </c>
      <c r="E34" s="63">
        <f t="shared" si="14"/>
        <v>0</v>
      </c>
      <c r="F34" s="64">
        <f t="shared" si="15"/>
        <v>0</v>
      </c>
      <c r="G34" s="84" t="str">
        <f t="shared" si="0"/>
        <v>-----</v>
      </c>
      <c r="H34" s="85">
        <v>0</v>
      </c>
      <c r="I34" s="86">
        <v>0</v>
      </c>
      <c r="J34" s="85">
        <v>0</v>
      </c>
      <c r="K34" s="86">
        <v>0</v>
      </c>
      <c r="L34" s="85">
        <v>0</v>
      </c>
      <c r="M34" s="86">
        <v>0</v>
      </c>
      <c r="N34" s="87">
        <v>0</v>
      </c>
      <c r="O34" s="88">
        <v>0</v>
      </c>
      <c r="P34" s="84" t="str">
        <f t="shared" si="2"/>
        <v>-----</v>
      </c>
      <c r="Q34" s="63">
        <f t="shared" si="3"/>
        <v>0</v>
      </c>
      <c r="R34" s="64">
        <f t="shared" si="16"/>
        <v>0</v>
      </c>
      <c r="S34" s="84" t="str">
        <f t="shared" si="4"/>
        <v>-----</v>
      </c>
      <c r="T34" s="89">
        <v>0</v>
      </c>
      <c r="U34" s="90">
        <v>0</v>
      </c>
      <c r="V34" s="89">
        <v>0</v>
      </c>
      <c r="W34" s="90">
        <v>0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</row>
    <row r="35" spans="1:68" ht="12" customHeight="1" x14ac:dyDescent="0.15">
      <c r="A35" s="50" t="s">
        <v>54</v>
      </c>
      <c r="C35" s="91"/>
      <c r="D35" s="83" t="s">
        <v>55</v>
      </c>
      <c r="E35" s="63">
        <f t="shared" si="14"/>
        <v>0</v>
      </c>
      <c r="F35" s="64">
        <f t="shared" si="15"/>
        <v>0</v>
      </c>
      <c r="G35" s="84" t="str">
        <f t="shared" si="0"/>
        <v>-----</v>
      </c>
      <c r="H35" s="85">
        <v>0</v>
      </c>
      <c r="I35" s="86">
        <v>0</v>
      </c>
      <c r="J35" s="85">
        <v>0</v>
      </c>
      <c r="K35" s="86">
        <v>0</v>
      </c>
      <c r="L35" s="85">
        <v>0</v>
      </c>
      <c r="M35" s="86">
        <v>0</v>
      </c>
      <c r="N35" s="87">
        <v>0</v>
      </c>
      <c r="O35" s="88">
        <v>0</v>
      </c>
      <c r="P35" s="84" t="str">
        <f t="shared" si="2"/>
        <v>-----</v>
      </c>
      <c r="Q35" s="63">
        <f t="shared" si="3"/>
        <v>0</v>
      </c>
      <c r="R35" s="64">
        <f t="shared" si="16"/>
        <v>0</v>
      </c>
      <c r="S35" s="84" t="str">
        <f t="shared" si="4"/>
        <v>-----</v>
      </c>
      <c r="T35" s="89">
        <v>0</v>
      </c>
      <c r="U35" s="90">
        <v>0</v>
      </c>
      <c r="V35" s="89">
        <v>0</v>
      </c>
      <c r="W35" s="90">
        <v>0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</row>
    <row r="36" spans="1:68" ht="12" customHeight="1" x14ac:dyDescent="0.15">
      <c r="A36" s="50"/>
      <c r="C36" s="91"/>
      <c r="D36" s="83" t="s">
        <v>56</v>
      </c>
      <c r="E36" s="63">
        <f t="shared" si="14"/>
        <v>0</v>
      </c>
      <c r="F36" s="64">
        <f t="shared" si="15"/>
        <v>0</v>
      </c>
      <c r="G36" s="84" t="str">
        <f t="shared" si="0"/>
        <v>-----</v>
      </c>
      <c r="H36" s="85">
        <v>0</v>
      </c>
      <c r="I36" s="86">
        <v>0</v>
      </c>
      <c r="J36" s="85">
        <v>0</v>
      </c>
      <c r="K36" s="86">
        <v>0</v>
      </c>
      <c r="L36" s="85">
        <v>0</v>
      </c>
      <c r="M36" s="86">
        <v>0</v>
      </c>
      <c r="N36" s="87">
        <v>0</v>
      </c>
      <c r="O36" s="88">
        <v>0</v>
      </c>
      <c r="P36" s="84" t="str">
        <f t="shared" si="2"/>
        <v>-----</v>
      </c>
      <c r="Q36" s="63">
        <f t="shared" si="3"/>
        <v>0</v>
      </c>
      <c r="R36" s="64">
        <f t="shared" si="16"/>
        <v>0</v>
      </c>
      <c r="S36" s="84" t="str">
        <f t="shared" si="4"/>
        <v>-----</v>
      </c>
      <c r="T36" s="89">
        <v>0</v>
      </c>
      <c r="U36" s="90">
        <v>0</v>
      </c>
      <c r="V36" s="89">
        <v>0</v>
      </c>
      <c r="W36" s="90">
        <v>0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</row>
    <row r="37" spans="1:68" ht="12" customHeight="1" x14ac:dyDescent="0.15">
      <c r="A37" s="50"/>
      <c r="B37" s="14" t="s">
        <v>57</v>
      </c>
      <c r="C37" s="91"/>
      <c r="D37" s="83" t="s">
        <v>58</v>
      </c>
      <c r="E37" s="63">
        <f t="shared" si="14"/>
        <v>0</v>
      </c>
      <c r="F37" s="64">
        <f t="shared" si="15"/>
        <v>0</v>
      </c>
      <c r="G37" s="84" t="str">
        <f t="shared" si="0"/>
        <v>-----</v>
      </c>
      <c r="H37" s="85">
        <v>0</v>
      </c>
      <c r="I37" s="86">
        <v>0</v>
      </c>
      <c r="J37" s="85">
        <v>0</v>
      </c>
      <c r="K37" s="86">
        <v>0</v>
      </c>
      <c r="L37" s="85">
        <v>0</v>
      </c>
      <c r="M37" s="86">
        <v>0</v>
      </c>
      <c r="N37" s="87">
        <v>0</v>
      </c>
      <c r="O37" s="88">
        <v>0</v>
      </c>
      <c r="P37" s="84" t="str">
        <f t="shared" si="2"/>
        <v>-----</v>
      </c>
      <c r="Q37" s="63">
        <f t="shared" si="3"/>
        <v>0</v>
      </c>
      <c r="R37" s="64">
        <f t="shared" si="16"/>
        <v>0</v>
      </c>
      <c r="S37" s="84" t="str">
        <f t="shared" si="4"/>
        <v>-----</v>
      </c>
      <c r="T37" s="89">
        <v>0</v>
      </c>
      <c r="U37" s="90">
        <v>0</v>
      </c>
      <c r="V37" s="89">
        <v>0</v>
      </c>
      <c r="W37" s="90">
        <v>0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</row>
    <row r="38" spans="1:68" ht="12" customHeight="1" x14ac:dyDescent="0.15">
      <c r="A38" s="50"/>
      <c r="B38" s="14"/>
      <c r="C38" s="91"/>
      <c r="D38" s="83" t="s">
        <v>59</v>
      </c>
      <c r="E38" s="63">
        <f t="shared" si="14"/>
        <v>1</v>
      </c>
      <c r="F38" s="64">
        <f t="shared" si="15"/>
        <v>0</v>
      </c>
      <c r="G38" s="84">
        <f t="shared" si="0"/>
        <v>0</v>
      </c>
      <c r="H38" s="85">
        <v>0</v>
      </c>
      <c r="I38" s="86">
        <v>0</v>
      </c>
      <c r="J38" s="85">
        <v>0</v>
      </c>
      <c r="K38" s="86">
        <v>0</v>
      </c>
      <c r="L38" s="85">
        <v>1</v>
      </c>
      <c r="M38" s="86">
        <v>0</v>
      </c>
      <c r="N38" s="87">
        <v>0</v>
      </c>
      <c r="O38" s="88">
        <v>0</v>
      </c>
      <c r="P38" s="84" t="str">
        <f t="shared" si="2"/>
        <v>-----</v>
      </c>
      <c r="Q38" s="63">
        <f t="shared" si="3"/>
        <v>1</v>
      </c>
      <c r="R38" s="64">
        <f t="shared" si="16"/>
        <v>0</v>
      </c>
      <c r="S38" s="84">
        <f t="shared" si="4"/>
        <v>0</v>
      </c>
      <c r="T38" s="89">
        <v>0</v>
      </c>
      <c r="U38" s="90">
        <v>0</v>
      </c>
      <c r="V38" s="89">
        <v>1</v>
      </c>
      <c r="W38" s="90">
        <v>0</v>
      </c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</row>
    <row r="39" spans="1:68" ht="12" customHeight="1" x14ac:dyDescent="0.15">
      <c r="A39" s="50"/>
      <c r="B39" s="14"/>
      <c r="C39" s="91"/>
      <c r="D39" s="83" t="s">
        <v>60</v>
      </c>
      <c r="E39" s="63">
        <f t="shared" si="14"/>
        <v>1</v>
      </c>
      <c r="F39" s="64">
        <f t="shared" si="15"/>
        <v>0</v>
      </c>
      <c r="G39" s="84">
        <f t="shared" si="0"/>
        <v>0</v>
      </c>
      <c r="H39" s="85">
        <v>0</v>
      </c>
      <c r="I39" s="86">
        <v>0</v>
      </c>
      <c r="J39" s="85">
        <v>0</v>
      </c>
      <c r="K39" s="86">
        <v>0</v>
      </c>
      <c r="L39" s="85">
        <v>1</v>
      </c>
      <c r="M39" s="86">
        <v>0</v>
      </c>
      <c r="N39" s="87">
        <v>0</v>
      </c>
      <c r="O39" s="88">
        <v>0</v>
      </c>
      <c r="P39" s="84" t="str">
        <f t="shared" si="2"/>
        <v>-----</v>
      </c>
      <c r="Q39" s="63">
        <f t="shared" si="3"/>
        <v>1</v>
      </c>
      <c r="R39" s="64">
        <f t="shared" si="16"/>
        <v>-1</v>
      </c>
      <c r="S39" s="84">
        <f t="shared" si="4"/>
        <v>-0.5</v>
      </c>
      <c r="T39" s="89">
        <v>0</v>
      </c>
      <c r="U39" s="90">
        <v>0</v>
      </c>
      <c r="V39" s="89">
        <v>1</v>
      </c>
      <c r="W39" s="90">
        <v>-1</v>
      </c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</row>
    <row r="40" spans="1:68" ht="12" customHeight="1" x14ac:dyDescent="0.15">
      <c r="A40" s="50"/>
      <c r="B40" s="14"/>
      <c r="C40" s="91"/>
      <c r="D40" s="83" t="s">
        <v>61</v>
      </c>
      <c r="E40" s="63">
        <f t="shared" si="14"/>
        <v>0</v>
      </c>
      <c r="F40" s="64">
        <f t="shared" si="15"/>
        <v>0</v>
      </c>
      <c r="G40" s="84" t="str">
        <f t="shared" si="0"/>
        <v>-----</v>
      </c>
      <c r="H40" s="85">
        <v>0</v>
      </c>
      <c r="I40" s="86">
        <v>0</v>
      </c>
      <c r="J40" s="85">
        <v>0</v>
      </c>
      <c r="K40" s="86">
        <v>0</v>
      </c>
      <c r="L40" s="85">
        <v>0</v>
      </c>
      <c r="M40" s="86">
        <v>0</v>
      </c>
      <c r="N40" s="87">
        <v>0</v>
      </c>
      <c r="O40" s="88">
        <v>0</v>
      </c>
      <c r="P40" s="84" t="str">
        <f t="shared" si="2"/>
        <v>-----</v>
      </c>
      <c r="Q40" s="63">
        <f t="shared" si="3"/>
        <v>0</v>
      </c>
      <c r="R40" s="64">
        <f t="shared" si="16"/>
        <v>0</v>
      </c>
      <c r="S40" s="84" t="str">
        <f t="shared" si="4"/>
        <v>-----</v>
      </c>
      <c r="T40" s="89">
        <v>0</v>
      </c>
      <c r="U40" s="90">
        <v>0</v>
      </c>
      <c r="V40" s="89">
        <v>0</v>
      </c>
      <c r="W40" s="90">
        <v>0</v>
      </c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</row>
    <row r="41" spans="1:68" ht="12" customHeight="1" x14ac:dyDescent="0.15">
      <c r="A41" s="50"/>
      <c r="B41" s="14"/>
      <c r="C41" s="91"/>
      <c r="D41" s="83" t="s">
        <v>62</v>
      </c>
      <c r="E41" s="63">
        <f t="shared" si="14"/>
        <v>0</v>
      </c>
      <c r="F41" s="64">
        <f t="shared" si="15"/>
        <v>0</v>
      </c>
      <c r="G41" s="84" t="str">
        <f t="shared" si="0"/>
        <v>-----</v>
      </c>
      <c r="H41" s="85">
        <v>0</v>
      </c>
      <c r="I41" s="86">
        <v>0</v>
      </c>
      <c r="J41" s="85">
        <v>0</v>
      </c>
      <c r="K41" s="86">
        <v>0</v>
      </c>
      <c r="L41" s="85">
        <v>0</v>
      </c>
      <c r="M41" s="86">
        <v>0</v>
      </c>
      <c r="N41" s="87">
        <v>0</v>
      </c>
      <c r="O41" s="88">
        <v>0</v>
      </c>
      <c r="P41" s="84" t="str">
        <f t="shared" si="2"/>
        <v>-----</v>
      </c>
      <c r="Q41" s="63">
        <f t="shared" si="3"/>
        <v>0</v>
      </c>
      <c r="R41" s="64">
        <f t="shared" si="16"/>
        <v>0</v>
      </c>
      <c r="S41" s="84" t="str">
        <f t="shared" si="4"/>
        <v>-----</v>
      </c>
      <c r="T41" s="89">
        <v>0</v>
      </c>
      <c r="U41" s="90">
        <v>0</v>
      </c>
      <c r="V41" s="89">
        <v>0</v>
      </c>
      <c r="W41" s="90">
        <v>0</v>
      </c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</row>
    <row r="42" spans="1:68" ht="12" customHeight="1" x14ac:dyDescent="0.15">
      <c r="A42" s="50"/>
      <c r="B42" s="14"/>
      <c r="C42" s="12"/>
      <c r="D42" s="83" t="s">
        <v>63</v>
      </c>
      <c r="E42" s="63">
        <f t="shared" si="14"/>
        <v>0</v>
      </c>
      <c r="F42" s="64">
        <f t="shared" si="15"/>
        <v>-1</v>
      </c>
      <c r="G42" s="84">
        <f t="shared" si="0"/>
        <v>-1</v>
      </c>
      <c r="H42" s="85">
        <v>0</v>
      </c>
      <c r="I42" s="86">
        <v>0</v>
      </c>
      <c r="J42" s="85">
        <v>0</v>
      </c>
      <c r="K42" s="86">
        <v>0</v>
      </c>
      <c r="L42" s="85">
        <v>0</v>
      </c>
      <c r="M42" s="86">
        <v>-1</v>
      </c>
      <c r="N42" s="87">
        <v>0</v>
      </c>
      <c r="O42" s="88">
        <v>0</v>
      </c>
      <c r="P42" s="84" t="str">
        <f t="shared" si="2"/>
        <v>-----</v>
      </c>
      <c r="Q42" s="63">
        <f t="shared" si="3"/>
        <v>0</v>
      </c>
      <c r="R42" s="64">
        <f t="shared" si="16"/>
        <v>-1</v>
      </c>
      <c r="S42" s="84">
        <f t="shared" si="4"/>
        <v>-1</v>
      </c>
      <c r="T42" s="89">
        <v>0</v>
      </c>
      <c r="U42" s="90">
        <v>0</v>
      </c>
      <c r="V42" s="89">
        <v>0</v>
      </c>
      <c r="W42" s="90">
        <v>-1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</row>
    <row r="43" spans="1:68" ht="12" customHeight="1" x14ac:dyDescent="0.15">
      <c r="A43" s="50"/>
      <c r="B43" s="14" t="s">
        <v>29</v>
      </c>
      <c r="C43" s="91"/>
      <c r="D43" s="83" t="s">
        <v>64</v>
      </c>
      <c r="E43" s="63">
        <f t="shared" si="14"/>
        <v>0</v>
      </c>
      <c r="F43" s="64">
        <f t="shared" si="15"/>
        <v>0</v>
      </c>
      <c r="G43" s="84" t="str">
        <f t="shared" si="0"/>
        <v>-----</v>
      </c>
      <c r="H43" s="85">
        <v>0</v>
      </c>
      <c r="I43" s="86">
        <v>0</v>
      </c>
      <c r="J43" s="85">
        <v>0</v>
      </c>
      <c r="K43" s="86">
        <v>0</v>
      </c>
      <c r="L43" s="85">
        <v>0</v>
      </c>
      <c r="M43" s="86">
        <v>0</v>
      </c>
      <c r="N43" s="87">
        <v>0</v>
      </c>
      <c r="O43" s="88">
        <v>0</v>
      </c>
      <c r="P43" s="84" t="str">
        <f t="shared" si="2"/>
        <v>-----</v>
      </c>
      <c r="Q43" s="63">
        <f t="shared" si="3"/>
        <v>0</v>
      </c>
      <c r="R43" s="64">
        <f t="shared" si="16"/>
        <v>0</v>
      </c>
      <c r="S43" s="84" t="str">
        <f t="shared" si="4"/>
        <v>-----</v>
      </c>
      <c r="T43" s="89">
        <v>0</v>
      </c>
      <c r="U43" s="90">
        <v>0</v>
      </c>
      <c r="V43" s="89">
        <v>0</v>
      </c>
      <c r="W43" s="90">
        <v>0</v>
      </c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</row>
    <row r="44" spans="1:68" ht="12" customHeight="1" x14ac:dyDescent="0.15">
      <c r="A44" s="50"/>
      <c r="B44" s="11"/>
      <c r="C44" s="12"/>
      <c r="D44" s="83" t="s">
        <v>65</v>
      </c>
      <c r="E44" s="63">
        <f t="shared" si="14"/>
        <v>0</v>
      </c>
      <c r="F44" s="64">
        <f t="shared" si="15"/>
        <v>0</v>
      </c>
      <c r="G44" s="84" t="str">
        <f t="shared" si="0"/>
        <v>-----</v>
      </c>
      <c r="H44" s="85">
        <v>0</v>
      </c>
      <c r="I44" s="86">
        <v>0</v>
      </c>
      <c r="J44" s="85">
        <v>0</v>
      </c>
      <c r="K44" s="86">
        <v>0</v>
      </c>
      <c r="L44" s="85">
        <v>0</v>
      </c>
      <c r="M44" s="86">
        <v>0</v>
      </c>
      <c r="N44" s="87">
        <v>0</v>
      </c>
      <c r="O44" s="88">
        <v>0</v>
      </c>
      <c r="P44" s="84" t="str">
        <f t="shared" si="2"/>
        <v>-----</v>
      </c>
      <c r="Q44" s="63">
        <f t="shared" si="3"/>
        <v>0</v>
      </c>
      <c r="R44" s="64">
        <f t="shared" si="16"/>
        <v>0</v>
      </c>
      <c r="S44" s="84" t="str">
        <f t="shared" si="4"/>
        <v>-----</v>
      </c>
      <c r="T44" s="89">
        <v>0</v>
      </c>
      <c r="U44" s="90">
        <v>0</v>
      </c>
      <c r="V44" s="89">
        <v>0</v>
      </c>
      <c r="W44" s="90">
        <v>0</v>
      </c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</row>
    <row r="45" spans="1:68" ht="12" customHeight="1" x14ac:dyDescent="0.15">
      <c r="A45" s="50"/>
      <c r="B45" s="11"/>
      <c r="C45" s="12"/>
      <c r="D45" s="92" t="s">
        <v>66</v>
      </c>
      <c r="E45" s="63">
        <f t="shared" si="14"/>
        <v>0</v>
      </c>
      <c r="F45" s="64">
        <f t="shared" si="15"/>
        <v>0</v>
      </c>
      <c r="G45" s="93" t="str">
        <f t="shared" si="0"/>
        <v>-----</v>
      </c>
      <c r="H45" s="94">
        <v>0</v>
      </c>
      <c r="I45" s="95">
        <v>0</v>
      </c>
      <c r="J45" s="94">
        <v>0</v>
      </c>
      <c r="K45" s="95">
        <v>0</v>
      </c>
      <c r="L45" s="94">
        <v>0</v>
      </c>
      <c r="M45" s="95">
        <v>0</v>
      </c>
      <c r="N45" s="96">
        <v>0</v>
      </c>
      <c r="O45" s="97">
        <v>0</v>
      </c>
      <c r="P45" s="93" t="str">
        <f t="shared" si="2"/>
        <v>-----</v>
      </c>
      <c r="Q45" s="63">
        <f t="shared" si="3"/>
        <v>0</v>
      </c>
      <c r="R45" s="64">
        <f t="shared" si="16"/>
        <v>0</v>
      </c>
      <c r="S45" s="93" t="str">
        <f t="shared" si="4"/>
        <v>-----</v>
      </c>
      <c r="T45" s="98">
        <v>0</v>
      </c>
      <c r="U45" s="99">
        <v>0</v>
      </c>
      <c r="V45" s="98">
        <v>0</v>
      </c>
      <c r="W45" s="99">
        <v>0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</row>
    <row r="46" spans="1:68" ht="12" customHeight="1" x14ac:dyDescent="0.15">
      <c r="A46" s="50"/>
      <c r="B46" s="11"/>
      <c r="C46" s="13"/>
      <c r="D46" s="92" t="s">
        <v>67</v>
      </c>
      <c r="E46" s="100">
        <f t="shared" si="14"/>
        <v>0</v>
      </c>
      <c r="F46" s="97">
        <f t="shared" si="15"/>
        <v>0</v>
      </c>
      <c r="G46" s="93" t="str">
        <f t="shared" si="0"/>
        <v>-----</v>
      </c>
      <c r="H46" s="94">
        <v>0</v>
      </c>
      <c r="I46" s="95">
        <v>0</v>
      </c>
      <c r="J46" s="94">
        <v>0</v>
      </c>
      <c r="K46" s="95">
        <v>0</v>
      </c>
      <c r="L46" s="94">
        <v>0</v>
      </c>
      <c r="M46" s="95">
        <v>0</v>
      </c>
      <c r="N46" s="96">
        <v>0</v>
      </c>
      <c r="O46" s="97">
        <v>0</v>
      </c>
      <c r="P46" s="93" t="str">
        <f t="shared" si="2"/>
        <v>-----</v>
      </c>
      <c r="Q46" s="100">
        <f t="shared" si="3"/>
        <v>0</v>
      </c>
      <c r="R46" s="97">
        <f t="shared" si="16"/>
        <v>0</v>
      </c>
      <c r="S46" s="93" t="str">
        <f t="shared" si="4"/>
        <v>-----</v>
      </c>
      <c r="T46" s="98">
        <v>0</v>
      </c>
      <c r="U46" s="99">
        <v>0</v>
      </c>
      <c r="V46" s="98">
        <v>0</v>
      </c>
      <c r="W46" s="99">
        <v>0</v>
      </c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</row>
    <row r="47" spans="1:68" ht="12" customHeight="1" x14ac:dyDescent="0.15">
      <c r="A47" s="50"/>
      <c r="B47" s="14"/>
      <c r="C47" s="101"/>
      <c r="D47" s="62" t="s">
        <v>68</v>
      </c>
      <c r="E47" s="63">
        <f t="shared" si="14"/>
        <v>0</v>
      </c>
      <c r="F47" s="64">
        <f t="shared" si="15"/>
        <v>0</v>
      </c>
      <c r="G47" s="65" t="str">
        <f t="shared" si="0"/>
        <v>-----</v>
      </c>
      <c r="H47" s="66">
        <v>0</v>
      </c>
      <c r="I47" s="67">
        <v>0</v>
      </c>
      <c r="J47" s="66">
        <v>0</v>
      </c>
      <c r="K47" s="67">
        <v>0</v>
      </c>
      <c r="L47" s="66">
        <v>0</v>
      </c>
      <c r="M47" s="67">
        <v>0</v>
      </c>
      <c r="N47" s="68">
        <v>0</v>
      </c>
      <c r="O47" s="64">
        <v>0</v>
      </c>
      <c r="P47" s="65" t="str">
        <f t="shared" si="2"/>
        <v>-----</v>
      </c>
      <c r="Q47" s="63">
        <f t="shared" si="3"/>
        <v>0</v>
      </c>
      <c r="R47" s="64">
        <f t="shared" si="16"/>
        <v>0</v>
      </c>
      <c r="S47" s="65" t="str">
        <f t="shared" si="4"/>
        <v>-----</v>
      </c>
      <c r="T47" s="69">
        <v>0</v>
      </c>
      <c r="U47" s="70">
        <v>0</v>
      </c>
      <c r="V47" s="69">
        <v>0</v>
      </c>
      <c r="W47" s="70">
        <v>0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</row>
    <row r="48" spans="1:68" ht="12" customHeight="1" x14ac:dyDescent="0.15">
      <c r="A48" s="50"/>
      <c r="B48" s="14"/>
      <c r="C48" s="91"/>
      <c r="D48" s="62" t="s">
        <v>69</v>
      </c>
      <c r="E48" s="63">
        <f t="shared" si="14"/>
        <v>1</v>
      </c>
      <c r="F48" s="64">
        <f t="shared" si="15"/>
        <v>1</v>
      </c>
      <c r="G48" s="65" t="str">
        <f t="shared" si="0"/>
        <v>-----</v>
      </c>
      <c r="H48" s="66">
        <v>0</v>
      </c>
      <c r="I48" s="67">
        <v>0</v>
      </c>
      <c r="J48" s="66">
        <v>0</v>
      </c>
      <c r="K48" s="67">
        <v>0</v>
      </c>
      <c r="L48" s="66">
        <v>1</v>
      </c>
      <c r="M48" s="67">
        <v>1</v>
      </c>
      <c r="N48" s="68">
        <v>0</v>
      </c>
      <c r="O48" s="64">
        <v>0</v>
      </c>
      <c r="P48" s="65" t="str">
        <f t="shared" si="2"/>
        <v>-----</v>
      </c>
      <c r="Q48" s="63">
        <f t="shared" si="3"/>
        <v>1</v>
      </c>
      <c r="R48" s="64">
        <f t="shared" si="16"/>
        <v>1</v>
      </c>
      <c r="S48" s="65" t="str">
        <f t="shared" si="4"/>
        <v>-----</v>
      </c>
      <c r="T48" s="69">
        <v>0</v>
      </c>
      <c r="U48" s="70">
        <v>0</v>
      </c>
      <c r="V48" s="69">
        <v>1</v>
      </c>
      <c r="W48" s="70">
        <v>1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</row>
    <row r="49" spans="1:68" ht="12" customHeight="1" x14ac:dyDescent="0.15">
      <c r="A49" s="50"/>
      <c r="B49" s="14"/>
      <c r="C49" s="91"/>
      <c r="D49" s="62" t="s">
        <v>70</v>
      </c>
      <c r="E49" s="63">
        <f t="shared" si="14"/>
        <v>0</v>
      </c>
      <c r="F49" s="64">
        <f t="shared" si="15"/>
        <v>0</v>
      </c>
      <c r="G49" s="65" t="str">
        <f t="shared" si="0"/>
        <v>-----</v>
      </c>
      <c r="H49" s="66">
        <v>0</v>
      </c>
      <c r="I49" s="67">
        <v>0</v>
      </c>
      <c r="J49" s="66">
        <v>0</v>
      </c>
      <c r="K49" s="67">
        <v>0</v>
      </c>
      <c r="L49" s="66">
        <v>0</v>
      </c>
      <c r="M49" s="67">
        <v>0</v>
      </c>
      <c r="N49" s="68">
        <v>0</v>
      </c>
      <c r="O49" s="64">
        <v>0</v>
      </c>
      <c r="P49" s="65" t="str">
        <f t="shared" si="2"/>
        <v>-----</v>
      </c>
      <c r="Q49" s="63">
        <f t="shared" si="3"/>
        <v>0</v>
      </c>
      <c r="R49" s="64">
        <f t="shared" si="16"/>
        <v>0</v>
      </c>
      <c r="S49" s="65" t="str">
        <f t="shared" si="4"/>
        <v>-----</v>
      </c>
      <c r="T49" s="69">
        <v>0</v>
      </c>
      <c r="U49" s="70">
        <v>0</v>
      </c>
      <c r="V49" s="69">
        <v>0</v>
      </c>
      <c r="W49" s="70">
        <v>0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</row>
    <row r="50" spans="1:68" ht="12" customHeight="1" x14ac:dyDescent="0.15">
      <c r="A50" s="50"/>
      <c r="B50" s="14"/>
      <c r="C50" s="91"/>
      <c r="D50" s="62" t="s">
        <v>71</v>
      </c>
      <c r="E50" s="63">
        <f t="shared" si="14"/>
        <v>0</v>
      </c>
      <c r="F50" s="64">
        <f t="shared" si="15"/>
        <v>0</v>
      </c>
      <c r="G50" s="65" t="str">
        <f t="shared" si="0"/>
        <v>-----</v>
      </c>
      <c r="H50" s="66">
        <v>0</v>
      </c>
      <c r="I50" s="67">
        <v>0</v>
      </c>
      <c r="J50" s="66">
        <v>0</v>
      </c>
      <c r="K50" s="67">
        <v>0</v>
      </c>
      <c r="L50" s="66">
        <v>0</v>
      </c>
      <c r="M50" s="67">
        <v>0</v>
      </c>
      <c r="N50" s="68">
        <v>0</v>
      </c>
      <c r="O50" s="64">
        <v>0</v>
      </c>
      <c r="P50" s="65" t="str">
        <f t="shared" si="2"/>
        <v>-----</v>
      </c>
      <c r="Q50" s="63">
        <f t="shared" si="3"/>
        <v>0</v>
      </c>
      <c r="R50" s="64">
        <f t="shared" si="16"/>
        <v>0</v>
      </c>
      <c r="S50" s="65" t="str">
        <f t="shared" si="4"/>
        <v>-----</v>
      </c>
      <c r="T50" s="69">
        <v>0</v>
      </c>
      <c r="U50" s="70">
        <v>0</v>
      </c>
      <c r="V50" s="69">
        <v>0</v>
      </c>
      <c r="W50" s="70">
        <v>0</v>
      </c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</row>
    <row r="51" spans="1:68" ht="12" customHeight="1" x14ac:dyDescent="0.15">
      <c r="A51" s="50"/>
      <c r="B51" s="14"/>
      <c r="C51" s="91"/>
      <c r="D51" s="62" t="s">
        <v>72</v>
      </c>
      <c r="E51" s="63">
        <f t="shared" si="14"/>
        <v>0</v>
      </c>
      <c r="F51" s="64">
        <f t="shared" si="15"/>
        <v>0</v>
      </c>
      <c r="G51" s="65" t="str">
        <f t="shared" si="0"/>
        <v>-----</v>
      </c>
      <c r="H51" s="66">
        <v>0</v>
      </c>
      <c r="I51" s="67">
        <v>0</v>
      </c>
      <c r="J51" s="66">
        <v>0</v>
      </c>
      <c r="K51" s="67">
        <v>0</v>
      </c>
      <c r="L51" s="66">
        <v>0</v>
      </c>
      <c r="M51" s="67">
        <v>0</v>
      </c>
      <c r="N51" s="68">
        <v>0</v>
      </c>
      <c r="O51" s="64">
        <v>0</v>
      </c>
      <c r="P51" s="65" t="str">
        <f t="shared" si="2"/>
        <v>-----</v>
      </c>
      <c r="Q51" s="63">
        <f t="shared" si="3"/>
        <v>0</v>
      </c>
      <c r="R51" s="64">
        <f t="shared" si="16"/>
        <v>0</v>
      </c>
      <c r="S51" s="65" t="str">
        <f t="shared" si="4"/>
        <v>-----</v>
      </c>
      <c r="T51" s="69">
        <v>0</v>
      </c>
      <c r="U51" s="70">
        <v>0</v>
      </c>
      <c r="V51" s="69">
        <v>0</v>
      </c>
      <c r="W51" s="70">
        <v>0</v>
      </c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</row>
    <row r="52" spans="1:68" ht="12" customHeight="1" x14ac:dyDescent="0.15">
      <c r="A52" s="102"/>
      <c r="B52" s="28"/>
      <c r="C52" s="30"/>
      <c r="D52" s="72" t="s">
        <v>73</v>
      </c>
      <c r="E52" s="73">
        <f t="shared" si="14"/>
        <v>0</v>
      </c>
      <c r="F52" s="74">
        <f t="shared" si="15"/>
        <v>0</v>
      </c>
      <c r="G52" s="75" t="str">
        <f t="shared" si="0"/>
        <v>-----</v>
      </c>
      <c r="H52" s="76">
        <v>0</v>
      </c>
      <c r="I52" s="77">
        <v>0</v>
      </c>
      <c r="J52" s="76">
        <v>0</v>
      </c>
      <c r="K52" s="77">
        <v>0</v>
      </c>
      <c r="L52" s="76">
        <v>0</v>
      </c>
      <c r="M52" s="77">
        <v>0</v>
      </c>
      <c r="N52" s="78">
        <v>0</v>
      </c>
      <c r="O52" s="74">
        <v>0</v>
      </c>
      <c r="P52" s="75" t="str">
        <f t="shared" si="2"/>
        <v>-----</v>
      </c>
      <c r="Q52" s="73">
        <f t="shared" si="3"/>
        <v>0</v>
      </c>
      <c r="R52" s="74">
        <f t="shared" si="16"/>
        <v>0</v>
      </c>
      <c r="S52" s="75" t="str">
        <f t="shared" si="4"/>
        <v>-----</v>
      </c>
      <c r="T52" s="79">
        <v>0</v>
      </c>
      <c r="U52" s="80">
        <v>0</v>
      </c>
      <c r="V52" s="79">
        <v>0</v>
      </c>
      <c r="W52" s="80">
        <v>0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</row>
    <row r="53" spans="1:68" ht="12" customHeight="1" x14ac:dyDescent="0.15">
      <c r="A53" s="103" t="s">
        <v>74</v>
      </c>
      <c r="B53" s="103"/>
      <c r="C53" s="12"/>
      <c r="D53" s="104"/>
      <c r="E53" s="105"/>
      <c r="F53" s="106"/>
      <c r="G53" s="107"/>
      <c r="H53" s="108"/>
      <c r="I53" s="106"/>
      <c r="J53" s="108"/>
      <c r="K53" s="106"/>
      <c r="L53" s="108"/>
      <c r="M53" s="106"/>
      <c r="N53" s="105"/>
      <c r="O53" s="106"/>
      <c r="P53" s="107"/>
      <c r="Q53" s="105"/>
      <c r="R53" s="106"/>
      <c r="S53" s="107"/>
      <c r="T53" s="105"/>
      <c r="U53" s="109"/>
      <c r="V53" s="105"/>
      <c r="W53" s="109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</row>
    <row r="54" spans="1:68" ht="12" customHeight="1" x14ac:dyDescent="0.15">
      <c r="A54" s="103" t="s">
        <v>75</v>
      </c>
      <c r="B54" s="103"/>
      <c r="C54" s="12"/>
      <c r="D54" s="104"/>
      <c r="E54" s="105"/>
      <c r="F54" s="106"/>
      <c r="G54" s="107"/>
      <c r="H54" s="108"/>
      <c r="I54" s="106"/>
      <c r="J54" s="108"/>
      <c r="K54" s="106"/>
      <c r="L54" s="108"/>
      <c r="M54" s="106"/>
      <c r="N54" s="105"/>
      <c r="O54" s="106"/>
      <c r="P54" s="107"/>
      <c r="Q54" s="105"/>
      <c r="R54" s="106"/>
      <c r="S54" s="107"/>
      <c r="T54" s="105"/>
      <c r="U54" s="109"/>
      <c r="V54" s="105"/>
      <c r="W54" s="109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</row>
    <row r="55" spans="1:68" ht="12" customHeight="1" x14ac:dyDescent="0.15">
      <c r="A55" s="8" t="s">
        <v>76</v>
      </c>
      <c r="B55" s="9"/>
      <c r="C55" s="44"/>
      <c r="D55" s="44"/>
      <c r="E55" s="38">
        <f>SUM(E56:E57,E65,E70,E73,E74,E77,E78,E79,E80,E88,E91)</f>
        <v>1</v>
      </c>
      <c r="F55" s="39">
        <f>SUM(F56:F57,F65,F70,F73,F74,F77,F78,F79,F80,F88,F91)</f>
        <v>-1</v>
      </c>
      <c r="G55" s="110">
        <f t="shared" ref="G55:G94" si="17">IF(E55-F55&gt;0,F55/(E55-F55),"-----")</f>
        <v>-0.5</v>
      </c>
      <c r="H55" s="111">
        <f t="shared" ref="H55:O55" si="18">SUM(H56:H57,H65,H70,H73,H74,H77,H78,H79,H80,H88,H91)</f>
        <v>0</v>
      </c>
      <c r="I55" s="47">
        <f t="shared" si="18"/>
        <v>0</v>
      </c>
      <c r="J55" s="111">
        <f t="shared" si="18"/>
        <v>0</v>
      </c>
      <c r="K55" s="47">
        <f t="shared" si="18"/>
        <v>0</v>
      </c>
      <c r="L55" s="111">
        <f t="shared" si="18"/>
        <v>1</v>
      </c>
      <c r="M55" s="47">
        <f t="shared" si="18"/>
        <v>-1</v>
      </c>
      <c r="N55" s="43">
        <f t="shared" si="18"/>
        <v>0</v>
      </c>
      <c r="O55" s="39">
        <f t="shared" si="18"/>
        <v>0</v>
      </c>
      <c r="P55" s="110" t="str">
        <f t="shared" ref="P55:P94" si="19">IF(N55-O55&gt;0,O55/(N55-O55),"-----")</f>
        <v>-----</v>
      </c>
      <c r="Q55" s="48">
        <f>SUM(Q56:Q57,Q65,Q70,Q73,Q74,Q77,Q78,Q79,Q80,Q88,Q91)</f>
        <v>1</v>
      </c>
      <c r="R55" s="81">
        <f>SUM(R56:R57,R65,R70,R73,R74,R77,R78,R79,R80,R88,R91)</f>
        <v>-4</v>
      </c>
      <c r="S55" s="110">
        <f t="shared" ref="S55:S94" si="20">IF(Q55-R55&gt;0,R55/(Q55-R55),"-----")</f>
        <v>-0.8</v>
      </c>
      <c r="T55" s="111">
        <f>SUM(T56:T57,T65,T70,T73,T74,T77,T78,T79,T80,T88,T91)</f>
        <v>0</v>
      </c>
      <c r="U55" s="47">
        <f>SUM(U56:U57,U65,U70,U73,U74,U77,U78,U79,U80,U88,U91)</f>
        <v>0</v>
      </c>
      <c r="V55" s="111">
        <f>SUM(V56:V57,V65,V70,V73,V74,V77,V78,V79,V80,V88,V91)</f>
        <v>1</v>
      </c>
      <c r="W55" s="47">
        <f>SUM(W56:W57,W65,W70,W73,W74,W77,W78,W79,W80,W88,W91)</f>
        <v>-4</v>
      </c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</row>
    <row r="56" spans="1:68" ht="12" hidden="1" customHeight="1" x14ac:dyDescent="0.15">
      <c r="A56" s="14"/>
      <c r="B56" s="101"/>
      <c r="C56" s="28"/>
      <c r="D56" s="131"/>
      <c r="E56" s="63">
        <f>SUM(H56,J56,L56)</f>
        <v>0</v>
      </c>
      <c r="F56" s="64">
        <f>SUM(I56,K56,M56)</f>
        <v>0</v>
      </c>
      <c r="G56" s="110" t="str">
        <f t="shared" si="17"/>
        <v>-----</v>
      </c>
      <c r="H56" s="41">
        <v>0</v>
      </c>
      <c r="I56" s="42">
        <v>0</v>
      </c>
      <c r="J56" s="41">
        <v>0</v>
      </c>
      <c r="K56" s="42">
        <v>0</v>
      </c>
      <c r="L56" s="41">
        <v>0</v>
      </c>
      <c r="M56" s="42">
        <v>0</v>
      </c>
      <c r="N56" s="43">
        <v>0</v>
      </c>
      <c r="O56" s="39">
        <v>0</v>
      </c>
      <c r="P56" s="110" t="str">
        <f t="shared" si="19"/>
        <v>-----</v>
      </c>
      <c r="Q56" s="38">
        <f>SUM(T56,V56)</f>
        <v>0</v>
      </c>
      <c r="R56" s="39">
        <f>SUM(U56,W56)</f>
        <v>0</v>
      </c>
      <c r="S56" s="110" t="str">
        <f t="shared" si="20"/>
        <v>-----</v>
      </c>
      <c r="T56" s="111">
        <v>0</v>
      </c>
      <c r="U56" s="112">
        <v>0</v>
      </c>
      <c r="V56" s="111">
        <v>0</v>
      </c>
      <c r="W56" s="112">
        <v>0</v>
      </c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</row>
    <row r="57" spans="1:68" ht="12" customHeight="1" x14ac:dyDescent="0.15">
      <c r="A57" s="14"/>
      <c r="B57" s="101"/>
      <c r="C57" s="113"/>
      <c r="D57" s="114" t="s">
        <v>20</v>
      </c>
      <c r="E57" s="38">
        <f>SUM(E58:E64)</f>
        <v>0</v>
      </c>
      <c r="F57" s="39">
        <f>SUM(F58:F64)</f>
        <v>-1</v>
      </c>
      <c r="G57" s="110">
        <f t="shared" si="17"/>
        <v>-1</v>
      </c>
      <c r="H57" s="41">
        <f t="shared" ref="H57:O57" si="21">SUM(H58:H64)</f>
        <v>0</v>
      </c>
      <c r="I57" s="112">
        <f t="shared" si="21"/>
        <v>0</v>
      </c>
      <c r="J57" s="41">
        <f t="shared" si="21"/>
        <v>0</v>
      </c>
      <c r="K57" s="112">
        <f t="shared" si="21"/>
        <v>0</v>
      </c>
      <c r="L57" s="41">
        <f t="shared" si="21"/>
        <v>0</v>
      </c>
      <c r="M57" s="112">
        <f t="shared" si="21"/>
        <v>-1</v>
      </c>
      <c r="N57" s="43">
        <f t="shared" si="21"/>
        <v>0</v>
      </c>
      <c r="O57" s="39">
        <f t="shared" si="21"/>
        <v>0</v>
      </c>
      <c r="P57" s="110" t="str">
        <f t="shared" si="19"/>
        <v>-----</v>
      </c>
      <c r="Q57" s="36">
        <f>SUM(Q58:Q64)</f>
        <v>0</v>
      </c>
      <c r="R57" s="32">
        <f>SUM(R58:R64)</f>
        <v>-4</v>
      </c>
      <c r="S57" s="110">
        <f t="shared" si="20"/>
        <v>-1</v>
      </c>
      <c r="T57" s="41">
        <f>SUM(T58:T64)</f>
        <v>0</v>
      </c>
      <c r="U57" s="112">
        <f>SUM(U58:U64)</f>
        <v>0</v>
      </c>
      <c r="V57" s="41">
        <f>SUM(V58:V64)</f>
        <v>0</v>
      </c>
      <c r="W57" s="112">
        <f>SUM(W58:W64)</f>
        <v>-4</v>
      </c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</row>
    <row r="58" spans="1:68" ht="12" customHeight="1" x14ac:dyDescent="0.15">
      <c r="A58" s="14"/>
      <c r="B58" s="101"/>
      <c r="C58" s="11"/>
      <c r="D58" s="115" t="s">
        <v>77</v>
      </c>
      <c r="E58" s="54">
        <f t="shared" ref="E58:F64" si="22">SUM(H58,J58,L58)</f>
        <v>0</v>
      </c>
      <c r="F58" s="55">
        <f t="shared" si="22"/>
        <v>0</v>
      </c>
      <c r="G58" s="84" t="str">
        <f t="shared" si="17"/>
        <v>-----</v>
      </c>
      <c r="H58" s="85">
        <v>0</v>
      </c>
      <c r="I58" s="86">
        <v>0</v>
      </c>
      <c r="J58" s="85">
        <v>0</v>
      </c>
      <c r="K58" s="86">
        <v>0</v>
      </c>
      <c r="L58" s="85">
        <v>0</v>
      </c>
      <c r="M58" s="86">
        <v>0</v>
      </c>
      <c r="N58" s="87">
        <v>0</v>
      </c>
      <c r="O58" s="88">
        <v>0</v>
      </c>
      <c r="P58" s="84" t="str">
        <f t="shared" si="19"/>
        <v>-----</v>
      </c>
      <c r="Q58" s="54">
        <f t="shared" ref="Q58:R64" si="23">SUM(T58,V58)</f>
        <v>0</v>
      </c>
      <c r="R58" s="55">
        <f t="shared" si="23"/>
        <v>0</v>
      </c>
      <c r="S58" s="84" t="str">
        <f t="shared" si="20"/>
        <v>-----</v>
      </c>
      <c r="T58" s="89">
        <v>0</v>
      </c>
      <c r="U58" s="90">
        <v>0</v>
      </c>
      <c r="V58" s="89">
        <v>0</v>
      </c>
      <c r="W58" s="90">
        <v>0</v>
      </c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</row>
    <row r="59" spans="1:68" ht="12" customHeight="1" x14ac:dyDescent="0.15">
      <c r="A59" s="14"/>
      <c r="B59" s="101"/>
      <c r="C59" s="11" t="s">
        <v>78</v>
      </c>
      <c r="D59" s="116" t="s">
        <v>79</v>
      </c>
      <c r="E59" s="63">
        <f t="shared" si="22"/>
        <v>0</v>
      </c>
      <c r="F59" s="64">
        <f t="shared" si="22"/>
        <v>0</v>
      </c>
      <c r="G59" s="65" t="str">
        <f t="shared" si="17"/>
        <v>-----</v>
      </c>
      <c r="H59" s="66">
        <v>0</v>
      </c>
      <c r="I59" s="67">
        <v>0</v>
      </c>
      <c r="J59" s="66">
        <v>0</v>
      </c>
      <c r="K59" s="67">
        <v>0</v>
      </c>
      <c r="L59" s="66">
        <v>0</v>
      </c>
      <c r="M59" s="67">
        <v>0</v>
      </c>
      <c r="N59" s="68">
        <v>0</v>
      </c>
      <c r="O59" s="64">
        <v>0</v>
      </c>
      <c r="P59" s="65" t="str">
        <f t="shared" si="19"/>
        <v>-----</v>
      </c>
      <c r="Q59" s="63">
        <f t="shared" si="23"/>
        <v>0</v>
      </c>
      <c r="R59" s="64">
        <f t="shared" si="23"/>
        <v>0</v>
      </c>
      <c r="S59" s="65" t="str">
        <f t="shared" si="20"/>
        <v>-----</v>
      </c>
      <c r="T59" s="69">
        <v>0</v>
      </c>
      <c r="U59" s="70">
        <v>0</v>
      </c>
      <c r="V59" s="69">
        <v>0</v>
      </c>
      <c r="W59" s="70">
        <v>0</v>
      </c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</row>
    <row r="60" spans="1:68" ht="12" customHeight="1" x14ac:dyDescent="0.15">
      <c r="A60" s="14"/>
      <c r="B60" s="101"/>
      <c r="C60" s="11"/>
      <c r="D60" s="116" t="s">
        <v>80</v>
      </c>
      <c r="E60" s="63">
        <f t="shared" si="22"/>
        <v>0</v>
      </c>
      <c r="F60" s="64">
        <f t="shared" si="22"/>
        <v>0</v>
      </c>
      <c r="G60" s="65" t="str">
        <f t="shared" si="17"/>
        <v>-----</v>
      </c>
      <c r="H60" s="66">
        <v>0</v>
      </c>
      <c r="I60" s="67">
        <v>0</v>
      </c>
      <c r="J60" s="66">
        <v>0</v>
      </c>
      <c r="K60" s="67">
        <v>0</v>
      </c>
      <c r="L60" s="66">
        <v>0</v>
      </c>
      <c r="M60" s="67">
        <v>0</v>
      </c>
      <c r="N60" s="68">
        <v>0</v>
      </c>
      <c r="O60" s="64">
        <v>0</v>
      </c>
      <c r="P60" s="65" t="str">
        <f t="shared" si="19"/>
        <v>-----</v>
      </c>
      <c r="Q60" s="63">
        <f t="shared" si="23"/>
        <v>0</v>
      </c>
      <c r="R60" s="64">
        <f t="shared" si="23"/>
        <v>0</v>
      </c>
      <c r="S60" s="65" t="str">
        <f t="shared" si="20"/>
        <v>-----</v>
      </c>
      <c r="T60" s="69">
        <v>0</v>
      </c>
      <c r="U60" s="70">
        <v>0</v>
      </c>
      <c r="V60" s="69">
        <v>0</v>
      </c>
      <c r="W60" s="70">
        <v>0</v>
      </c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</row>
    <row r="61" spans="1:68" ht="12" customHeight="1" x14ac:dyDescent="0.15">
      <c r="A61" s="14"/>
      <c r="B61" s="101"/>
      <c r="C61" s="11" t="s">
        <v>81</v>
      </c>
      <c r="D61" s="116" t="s">
        <v>82</v>
      </c>
      <c r="E61" s="63">
        <f t="shared" si="22"/>
        <v>0</v>
      </c>
      <c r="F61" s="64">
        <f t="shared" si="22"/>
        <v>-1</v>
      </c>
      <c r="G61" s="65">
        <f t="shared" si="17"/>
        <v>-1</v>
      </c>
      <c r="H61" s="66">
        <v>0</v>
      </c>
      <c r="I61" s="67">
        <v>0</v>
      </c>
      <c r="J61" s="66">
        <v>0</v>
      </c>
      <c r="K61" s="67">
        <v>0</v>
      </c>
      <c r="L61" s="66">
        <v>0</v>
      </c>
      <c r="M61" s="67">
        <v>-1</v>
      </c>
      <c r="N61" s="68">
        <v>0</v>
      </c>
      <c r="O61" s="64">
        <v>0</v>
      </c>
      <c r="P61" s="65" t="str">
        <f t="shared" si="19"/>
        <v>-----</v>
      </c>
      <c r="Q61" s="63">
        <f t="shared" si="23"/>
        <v>0</v>
      </c>
      <c r="R61" s="64">
        <f t="shared" si="23"/>
        <v>-4</v>
      </c>
      <c r="S61" s="65">
        <f t="shared" si="20"/>
        <v>-1</v>
      </c>
      <c r="T61" s="69">
        <v>0</v>
      </c>
      <c r="U61" s="70">
        <v>0</v>
      </c>
      <c r="V61" s="69">
        <v>0</v>
      </c>
      <c r="W61" s="70">
        <v>-4</v>
      </c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</row>
    <row r="62" spans="1:68" ht="12" customHeight="1" x14ac:dyDescent="0.15">
      <c r="A62" s="14"/>
      <c r="B62" s="101"/>
      <c r="C62" s="11"/>
      <c r="D62" s="116" t="s">
        <v>83</v>
      </c>
      <c r="E62" s="63">
        <f t="shared" si="22"/>
        <v>0</v>
      </c>
      <c r="F62" s="64">
        <f t="shared" si="22"/>
        <v>0</v>
      </c>
      <c r="G62" s="65" t="str">
        <f t="shared" si="17"/>
        <v>-----</v>
      </c>
      <c r="H62" s="66">
        <v>0</v>
      </c>
      <c r="I62" s="67">
        <v>0</v>
      </c>
      <c r="J62" s="66">
        <v>0</v>
      </c>
      <c r="K62" s="67">
        <v>0</v>
      </c>
      <c r="L62" s="66">
        <v>0</v>
      </c>
      <c r="M62" s="67">
        <v>0</v>
      </c>
      <c r="N62" s="68">
        <v>0</v>
      </c>
      <c r="O62" s="64">
        <v>0</v>
      </c>
      <c r="P62" s="65" t="str">
        <f t="shared" si="19"/>
        <v>-----</v>
      </c>
      <c r="Q62" s="63">
        <f t="shared" si="23"/>
        <v>0</v>
      </c>
      <c r="R62" s="64">
        <f t="shared" si="23"/>
        <v>0</v>
      </c>
      <c r="S62" s="65" t="str">
        <f t="shared" si="20"/>
        <v>-----</v>
      </c>
      <c r="T62" s="69">
        <v>0</v>
      </c>
      <c r="U62" s="70">
        <v>0</v>
      </c>
      <c r="V62" s="69">
        <v>0</v>
      </c>
      <c r="W62" s="70">
        <v>0</v>
      </c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</row>
    <row r="63" spans="1:68" ht="12" customHeight="1" x14ac:dyDescent="0.15">
      <c r="A63" s="14"/>
      <c r="B63" s="101"/>
      <c r="C63" s="11" t="s">
        <v>84</v>
      </c>
      <c r="D63" s="116" t="s">
        <v>85</v>
      </c>
      <c r="E63" s="63">
        <f t="shared" si="22"/>
        <v>0</v>
      </c>
      <c r="F63" s="64">
        <f t="shared" si="22"/>
        <v>0</v>
      </c>
      <c r="G63" s="65" t="str">
        <f t="shared" si="17"/>
        <v>-----</v>
      </c>
      <c r="H63" s="66">
        <v>0</v>
      </c>
      <c r="I63" s="67">
        <v>0</v>
      </c>
      <c r="J63" s="66">
        <v>0</v>
      </c>
      <c r="K63" s="67">
        <v>0</v>
      </c>
      <c r="L63" s="66">
        <v>0</v>
      </c>
      <c r="M63" s="67">
        <v>0</v>
      </c>
      <c r="N63" s="68">
        <v>0</v>
      </c>
      <c r="O63" s="64">
        <v>0</v>
      </c>
      <c r="P63" s="65" t="str">
        <f t="shared" si="19"/>
        <v>-----</v>
      </c>
      <c r="Q63" s="63">
        <f t="shared" si="23"/>
        <v>0</v>
      </c>
      <c r="R63" s="64">
        <f t="shared" si="23"/>
        <v>0</v>
      </c>
      <c r="S63" s="65" t="str">
        <f t="shared" si="20"/>
        <v>-----</v>
      </c>
      <c r="T63" s="69">
        <v>0</v>
      </c>
      <c r="U63" s="70">
        <v>0</v>
      </c>
      <c r="V63" s="69">
        <v>0</v>
      </c>
      <c r="W63" s="70">
        <v>0</v>
      </c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</row>
    <row r="64" spans="1:68" ht="12" customHeight="1" x14ac:dyDescent="0.15">
      <c r="A64" s="14"/>
      <c r="B64" s="101"/>
      <c r="C64" s="71"/>
      <c r="D64" s="117" t="s">
        <v>86</v>
      </c>
      <c r="E64" s="73">
        <f t="shared" si="22"/>
        <v>0</v>
      </c>
      <c r="F64" s="74">
        <f t="shared" si="22"/>
        <v>0</v>
      </c>
      <c r="G64" s="75" t="str">
        <f t="shared" si="17"/>
        <v>-----</v>
      </c>
      <c r="H64" s="76">
        <v>0</v>
      </c>
      <c r="I64" s="77">
        <v>0</v>
      </c>
      <c r="J64" s="76">
        <v>0</v>
      </c>
      <c r="K64" s="77">
        <v>0</v>
      </c>
      <c r="L64" s="76">
        <v>0</v>
      </c>
      <c r="M64" s="77">
        <v>0</v>
      </c>
      <c r="N64" s="78">
        <v>0</v>
      </c>
      <c r="O64" s="74">
        <v>0</v>
      </c>
      <c r="P64" s="75" t="str">
        <f t="shared" si="19"/>
        <v>-----</v>
      </c>
      <c r="Q64" s="73">
        <f t="shared" si="23"/>
        <v>0</v>
      </c>
      <c r="R64" s="74">
        <f t="shared" si="23"/>
        <v>0</v>
      </c>
      <c r="S64" s="75" t="str">
        <f t="shared" si="20"/>
        <v>-----</v>
      </c>
      <c r="T64" s="79">
        <v>0</v>
      </c>
      <c r="U64" s="80">
        <v>0</v>
      </c>
      <c r="V64" s="79">
        <v>0</v>
      </c>
      <c r="W64" s="80">
        <v>0</v>
      </c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</row>
    <row r="65" spans="1:68" ht="12" customHeight="1" x14ac:dyDescent="0.15">
      <c r="A65" s="14"/>
      <c r="B65" s="101"/>
      <c r="C65" s="113"/>
      <c r="D65" s="114" t="s">
        <v>20</v>
      </c>
      <c r="E65" s="38">
        <f>SUM(E66:E69)</f>
        <v>0</v>
      </c>
      <c r="F65" s="39">
        <f>SUM(F66:F69)</f>
        <v>0</v>
      </c>
      <c r="G65" s="110" t="str">
        <f t="shared" si="17"/>
        <v>-----</v>
      </c>
      <c r="H65" s="41">
        <f t="shared" ref="H65:O65" si="24">SUM(H66:H69)</f>
        <v>0</v>
      </c>
      <c r="I65" s="112">
        <f t="shared" si="24"/>
        <v>0</v>
      </c>
      <c r="J65" s="41">
        <f t="shared" si="24"/>
        <v>0</v>
      </c>
      <c r="K65" s="112">
        <f t="shared" si="24"/>
        <v>0</v>
      </c>
      <c r="L65" s="41">
        <f t="shared" si="24"/>
        <v>0</v>
      </c>
      <c r="M65" s="112">
        <f t="shared" si="24"/>
        <v>0</v>
      </c>
      <c r="N65" s="43">
        <f t="shared" si="24"/>
        <v>0</v>
      </c>
      <c r="O65" s="39">
        <f t="shared" si="24"/>
        <v>0</v>
      </c>
      <c r="P65" s="110" t="str">
        <f t="shared" si="19"/>
        <v>-----</v>
      </c>
      <c r="Q65" s="43">
        <f>SUM(Q66:Q69)</f>
        <v>0</v>
      </c>
      <c r="R65" s="39">
        <f>SUM(R66:R69)</f>
        <v>0</v>
      </c>
      <c r="S65" s="110" t="str">
        <f t="shared" si="20"/>
        <v>-----</v>
      </c>
      <c r="T65" s="41">
        <f>SUM(T66:T69)</f>
        <v>0</v>
      </c>
      <c r="U65" s="112">
        <f>SUM(U66:U69)</f>
        <v>0</v>
      </c>
      <c r="V65" s="41">
        <f>SUM(V66:V69)</f>
        <v>0</v>
      </c>
      <c r="W65" s="112">
        <f>SUM(W66:W69)</f>
        <v>0</v>
      </c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</row>
    <row r="66" spans="1:68" ht="12" customHeight="1" x14ac:dyDescent="0.15">
      <c r="A66" s="14"/>
      <c r="B66" s="101"/>
      <c r="C66" s="11" t="s">
        <v>87</v>
      </c>
      <c r="D66" s="115" t="s">
        <v>88</v>
      </c>
      <c r="E66" s="54">
        <f t="shared" ref="E66:F69" si="25">SUM(H66,J66,L66)</f>
        <v>0</v>
      </c>
      <c r="F66" s="55">
        <f t="shared" si="25"/>
        <v>0</v>
      </c>
      <c r="G66" s="84" t="str">
        <f t="shared" si="17"/>
        <v>-----</v>
      </c>
      <c r="H66" s="85">
        <v>0</v>
      </c>
      <c r="I66" s="86">
        <v>0</v>
      </c>
      <c r="J66" s="85">
        <v>0</v>
      </c>
      <c r="K66" s="86">
        <v>0</v>
      </c>
      <c r="L66" s="85">
        <v>0</v>
      </c>
      <c r="M66" s="86">
        <v>0</v>
      </c>
      <c r="N66" s="87">
        <v>0</v>
      </c>
      <c r="O66" s="88">
        <v>0</v>
      </c>
      <c r="P66" s="84" t="str">
        <f t="shared" si="19"/>
        <v>-----</v>
      </c>
      <c r="Q66" s="63">
        <f t="shared" ref="Q66:R69" si="26">SUM(T66,V66)</f>
        <v>0</v>
      </c>
      <c r="R66" s="64">
        <f t="shared" si="26"/>
        <v>0</v>
      </c>
      <c r="S66" s="84" t="str">
        <f t="shared" si="20"/>
        <v>-----</v>
      </c>
      <c r="T66" s="89">
        <v>0</v>
      </c>
      <c r="U66" s="90">
        <v>0</v>
      </c>
      <c r="V66" s="89">
        <v>0</v>
      </c>
      <c r="W66" s="90">
        <v>0</v>
      </c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</row>
    <row r="67" spans="1:68" ht="12" customHeight="1" x14ac:dyDescent="0.15">
      <c r="A67" s="118"/>
      <c r="B67" s="119"/>
      <c r="C67" s="11" t="s">
        <v>89</v>
      </c>
      <c r="D67" s="116" t="s">
        <v>90</v>
      </c>
      <c r="E67" s="63">
        <f t="shared" si="25"/>
        <v>0</v>
      </c>
      <c r="F67" s="64">
        <f t="shared" si="25"/>
        <v>0</v>
      </c>
      <c r="G67" s="65" t="str">
        <f t="shared" si="17"/>
        <v>-----</v>
      </c>
      <c r="H67" s="66">
        <v>0</v>
      </c>
      <c r="I67" s="67">
        <v>0</v>
      </c>
      <c r="J67" s="66">
        <v>0</v>
      </c>
      <c r="K67" s="67">
        <v>0</v>
      </c>
      <c r="L67" s="66">
        <v>0</v>
      </c>
      <c r="M67" s="67">
        <v>0</v>
      </c>
      <c r="N67" s="68">
        <v>0</v>
      </c>
      <c r="O67" s="64">
        <v>0</v>
      </c>
      <c r="P67" s="65" t="str">
        <f t="shared" si="19"/>
        <v>-----</v>
      </c>
      <c r="Q67" s="63">
        <f t="shared" si="26"/>
        <v>0</v>
      </c>
      <c r="R67" s="64">
        <f t="shared" si="26"/>
        <v>0</v>
      </c>
      <c r="S67" s="65" t="str">
        <f t="shared" si="20"/>
        <v>-----</v>
      </c>
      <c r="T67" s="69">
        <v>0</v>
      </c>
      <c r="U67" s="70">
        <v>0</v>
      </c>
      <c r="V67" s="69">
        <v>0</v>
      </c>
      <c r="W67" s="70">
        <v>0</v>
      </c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</row>
    <row r="68" spans="1:68" ht="12" customHeight="1" x14ac:dyDescent="0.15">
      <c r="A68" s="118"/>
      <c r="B68" s="119"/>
      <c r="C68" s="11" t="s">
        <v>84</v>
      </c>
      <c r="D68" s="116" t="s">
        <v>91</v>
      </c>
      <c r="E68" s="63">
        <f t="shared" si="25"/>
        <v>0</v>
      </c>
      <c r="F68" s="64">
        <f t="shared" si="25"/>
        <v>0</v>
      </c>
      <c r="G68" s="65" t="str">
        <f t="shared" si="17"/>
        <v>-----</v>
      </c>
      <c r="H68" s="66">
        <v>0</v>
      </c>
      <c r="I68" s="67">
        <v>0</v>
      </c>
      <c r="J68" s="66">
        <v>0</v>
      </c>
      <c r="K68" s="67">
        <v>0</v>
      </c>
      <c r="L68" s="66">
        <v>0</v>
      </c>
      <c r="M68" s="67">
        <v>0</v>
      </c>
      <c r="N68" s="68">
        <v>0</v>
      </c>
      <c r="O68" s="64">
        <v>0</v>
      </c>
      <c r="P68" s="65" t="str">
        <f t="shared" si="19"/>
        <v>-----</v>
      </c>
      <c r="Q68" s="63">
        <f t="shared" si="26"/>
        <v>0</v>
      </c>
      <c r="R68" s="64">
        <f t="shared" si="26"/>
        <v>0</v>
      </c>
      <c r="S68" s="65" t="str">
        <f t="shared" si="20"/>
        <v>-----</v>
      </c>
      <c r="T68" s="69">
        <v>0</v>
      </c>
      <c r="U68" s="70">
        <v>0</v>
      </c>
      <c r="V68" s="69">
        <v>0</v>
      </c>
      <c r="W68" s="70">
        <v>0</v>
      </c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</row>
    <row r="69" spans="1:68" ht="12" customHeight="1" x14ac:dyDescent="0.15">
      <c r="A69" s="14"/>
      <c r="B69" s="101"/>
      <c r="C69" s="102"/>
      <c r="D69" s="116" t="s">
        <v>92</v>
      </c>
      <c r="E69" s="73">
        <f t="shared" si="25"/>
        <v>0</v>
      </c>
      <c r="F69" s="74">
        <f t="shared" si="25"/>
        <v>0</v>
      </c>
      <c r="G69" s="65" t="str">
        <f t="shared" si="17"/>
        <v>-----</v>
      </c>
      <c r="H69" s="66">
        <v>0</v>
      </c>
      <c r="I69" s="67">
        <v>0</v>
      </c>
      <c r="J69" s="66">
        <v>0</v>
      </c>
      <c r="K69" s="67">
        <v>0</v>
      </c>
      <c r="L69" s="66">
        <v>0</v>
      </c>
      <c r="M69" s="67">
        <v>0</v>
      </c>
      <c r="N69" s="68">
        <v>0</v>
      </c>
      <c r="O69" s="64">
        <v>0</v>
      </c>
      <c r="P69" s="65" t="str">
        <f t="shared" si="19"/>
        <v>-----</v>
      </c>
      <c r="Q69" s="63">
        <f t="shared" si="26"/>
        <v>0</v>
      </c>
      <c r="R69" s="64">
        <f t="shared" si="26"/>
        <v>0</v>
      </c>
      <c r="S69" s="65" t="str">
        <f t="shared" si="20"/>
        <v>-----</v>
      </c>
      <c r="T69" s="69">
        <v>0</v>
      </c>
      <c r="U69" s="70">
        <v>0</v>
      </c>
      <c r="V69" s="69">
        <v>0</v>
      </c>
      <c r="W69" s="70">
        <v>0</v>
      </c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</row>
    <row r="70" spans="1:68" ht="12" customHeight="1" x14ac:dyDescent="0.15">
      <c r="A70" s="14" t="s">
        <v>93</v>
      </c>
      <c r="B70" s="101"/>
      <c r="C70" s="11" t="s">
        <v>94</v>
      </c>
      <c r="D70" s="114" t="s">
        <v>20</v>
      </c>
      <c r="E70" s="38">
        <f>SUM(E71:E72)</f>
        <v>0</v>
      </c>
      <c r="F70" s="39">
        <f>SUM(F71:F72)</f>
        <v>0</v>
      </c>
      <c r="G70" s="110" t="str">
        <f t="shared" si="17"/>
        <v>-----</v>
      </c>
      <c r="H70" s="41">
        <f t="shared" ref="H70:O70" si="27">SUM(H71:H72)</f>
        <v>0</v>
      </c>
      <c r="I70" s="112">
        <f t="shared" si="27"/>
        <v>0</v>
      </c>
      <c r="J70" s="41">
        <f t="shared" si="27"/>
        <v>0</v>
      </c>
      <c r="K70" s="112">
        <f t="shared" si="27"/>
        <v>0</v>
      </c>
      <c r="L70" s="41">
        <f t="shared" si="27"/>
        <v>0</v>
      </c>
      <c r="M70" s="112">
        <f t="shared" si="27"/>
        <v>0</v>
      </c>
      <c r="N70" s="43">
        <f t="shared" si="27"/>
        <v>0</v>
      </c>
      <c r="O70" s="39">
        <f t="shared" si="27"/>
        <v>0</v>
      </c>
      <c r="P70" s="110" t="str">
        <f t="shared" si="19"/>
        <v>-----</v>
      </c>
      <c r="Q70" s="43">
        <f>SUM(Q71:Q72)</f>
        <v>0</v>
      </c>
      <c r="R70" s="39">
        <f>SUM(R71:R72)</f>
        <v>0</v>
      </c>
      <c r="S70" s="110" t="str">
        <f t="shared" si="20"/>
        <v>-----</v>
      </c>
      <c r="T70" s="41">
        <f>SUM(T71:T72)</f>
        <v>0</v>
      </c>
      <c r="U70" s="112">
        <f>SUM(U71:U72)</f>
        <v>0</v>
      </c>
      <c r="V70" s="41">
        <f>SUM(V71:V72)</f>
        <v>0</v>
      </c>
      <c r="W70" s="112">
        <f>SUM(W71:W72)</f>
        <v>0</v>
      </c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</row>
    <row r="71" spans="1:68" ht="12" customHeight="1" x14ac:dyDescent="0.15">
      <c r="A71" s="14"/>
      <c r="B71" s="101"/>
      <c r="C71" s="11" t="s">
        <v>95</v>
      </c>
      <c r="D71" s="116" t="s">
        <v>96</v>
      </c>
      <c r="E71" s="63">
        <f t="shared" ref="E71:F73" si="28">SUM(H71,J71,L71)</f>
        <v>0</v>
      </c>
      <c r="F71" s="64">
        <f t="shared" si="28"/>
        <v>0</v>
      </c>
      <c r="G71" s="65" t="str">
        <f t="shared" si="17"/>
        <v>-----</v>
      </c>
      <c r="H71" s="66">
        <v>0</v>
      </c>
      <c r="I71" s="86">
        <v>0</v>
      </c>
      <c r="J71" s="85">
        <v>0</v>
      </c>
      <c r="K71" s="86">
        <v>0</v>
      </c>
      <c r="L71" s="85">
        <v>0</v>
      </c>
      <c r="M71" s="86">
        <v>0</v>
      </c>
      <c r="N71" s="68">
        <v>0</v>
      </c>
      <c r="O71" s="64">
        <v>0</v>
      </c>
      <c r="P71" s="65" t="str">
        <f t="shared" si="19"/>
        <v>-----</v>
      </c>
      <c r="Q71" s="63">
        <f t="shared" ref="Q71:R73" si="29">SUM(T71,V71)</f>
        <v>0</v>
      </c>
      <c r="R71" s="64">
        <f t="shared" si="29"/>
        <v>0</v>
      </c>
      <c r="S71" s="65" t="str">
        <f t="shared" si="20"/>
        <v>-----</v>
      </c>
      <c r="T71" s="69">
        <v>0</v>
      </c>
      <c r="U71" s="90">
        <v>0</v>
      </c>
      <c r="V71" s="89">
        <v>0</v>
      </c>
      <c r="W71" s="90">
        <v>0</v>
      </c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</row>
    <row r="72" spans="1:68" ht="12" customHeight="1" x14ac:dyDescent="0.15">
      <c r="A72" s="14"/>
      <c r="B72" s="101"/>
      <c r="C72" s="71" t="s">
        <v>84</v>
      </c>
      <c r="D72" s="117" t="s">
        <v>97</v>
      </c>
      <c r="E72" s="73">
        <f t="shared" si="28"/>
        <v>0</v>
      </c>
      <c r="F72" s="74">
        <f t="shared" si="28"/>
        <v>0</v>
      </c>
      <c r="G72" s="75" t="str">
        <f t="shared" si="17"/>
        <v>-----</v>
      </c>
      <c r="H72" s="76">
        <v>0</v>
      </c>
      <c r="I72" s="77">
        <v>0</v>
      </c>
      <c r="J72" s="76">
        <v>0</v>
      </c>
      <c r="K72" s="77">
        <v>0</v>
      </c>
      <c r="L72" s="76">
        <v>0</v>
      </c>
      <c r="M72" s="77">
        <v>0</v>
      </c>
      <c r="N72" s="78">
        <v>0</v>
      </c>
      <c r="O72" s="74">
        <v>0</v>
      </c>
      <c r="P72" s="75" t="str">
        <f t="shared" si="19"/>
        <v>-----</v>
      </c>
      <c r="Q72" s="73">
        <f t="shared" si="29"/>
        <v>0</v>
      </c>
      <c r="R72" s="74">
        <f t="shared" si="29"/>
        <v>0</v>
      </c>
      <c r="S72" s="75" t="str">
        <f t="shared" si="20"/>
        <v>-----</v>
      </c>
      <c r="T72" s="79">
        <v>0</v>
      </c>
      <c r="U72" s="80">
        <v>0</v>
      </c>
      <c r="V72" s="79">
        <v>0</v>
      </c>
      <c r="W72" s="80">
        <v>0</v>
      </c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</row>
    <row r="73" spans="1:68" ht="12" customHeight="1" x14ac:dyDescent="0.15">
      <c r="A73" s="14"/>
      <c r="B73" s="101"/>
      <c r="C73" s="120" t="s">
        <v>98</v>
      </c>
      <c r="D73" s="121"/>
      <c r="E73" s="122">
        <f t="shared" si="28"/>
        <v>0</v>
      </c>
      <c r="F73" s="88">
        <f t="shared" si="28"/>
        <v>0</v>
      </c>
      <c r="G73" s="84" t="str">
        <f t="shared" si="17"/>
        <v>-----</v>
      </c>
      <c r="H73" s="85">
        <v>0</v>
      </c>
      <c r="I73" s="86">
        <v>0</v>
      </c>
      <c r="J73" s="85">
        <v>0</v>
      </c>
      <c r="K73" s="86">
        <v>0</v>
      </c>
      <c r="L73" s="85">
        <v>0</v>
      </c>
      <c r="M73" s="86">
        <v>0</v>
      </c>
      <c r="N73" s="87">
        <v>0</v>
      </c>
      <c r="O73" s="88">
        <v>0</v>
      </c>
      <c r="P73" s="84" t="str">
        <f t="shared" si="19"/>
        <v>-----</v>
      </c>
      <c r="Q73" s="122">
        <f t="shared" si="29"/>
        <v>0</v>
      </c>
      <c r="R73" s="88">
        <f t="shared" si="29"/>
        <v>0</v>
      </c>
      <c r="S73" s="84" t="str">
        <f t="shared" si="20"/>
        <v>-----</v>
      </c>
      <c r="T73" s="89">
        <v>0</v>
      </c>
      <c r="U73" s="90">
        <v>0</v>
      </c>
      <c r="V73" s="89">
        <v>0</v>
      </c>
      <c r="W73" s="90">
        <v>0</v>
      </c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</row>
    <row r="74" spans="1:68" ht="12" customHeight="1" x14ac:dyDescent="0.15">
      <c r="A74" s="118"/>
      <c r="B74" s="119"/>
      <c r="C74" s="11" t="s">
        <v>99</v>
      </c>
      <c r="D74" s="114" t="s">
        <v>20</v>
      </c>
      <c r="E74" s="38">
        <f>SUM(E75:E76)</f>
        <v>0</v>
      </c>
      <c r="F74" s="39">
        <f>SUM(F75:F76)</f>
        <v>0</v>
      </c>
      <c r="G74" s="110" t="str">
        <f t="shared" si="17"/>
        <v>-----</v>
      </c>
      <c r="H74" s="41">
        <f t="shared" ref="H74:O74" si="30">SUM(H75:H76)</f>
        <v>0</v>
      </c>
      <c r="I74" s="112">
        <f t="shared" si="30"/>
        <v>0</v>
      </c>
      <c r="J74" s="41">
        <f t="shared" si="30"/>
        <v>0</v>
      </c>
      <c r="K74" s="112">
        <f t="shared" si="30"/>
        <v>0</v>
      </c>
      <c r="L74" s="41">
        <f t="shared" si="30"/>
        <v>0</v>
      </c>
      <c r="M74" s="112">
        <f t="shared" si="30"/>
        <v>0</v>
      </c>
      <c r="N74" s="43">
        <f t="shared" si="30"/>
        <v>0</v>
      </c>
      <c r="O74" s="39">
        <f t="shared" si="30"/>
        <v>0</v>
      </c>
      <c r="P74" s="110" t="str">
        <f t="shared" si="19"/>
        <v>-----</v>
      </c>
      <c r="Q74" s="43">
        <f>SUM(Q75:Q76)</f>
        <v>0</v>
      </c>
      <c r="R74" s="39">
        <f>SUM(R75:R76)</f>
        <v>0</v>
      </c>
      <c r="S74" s="110" t="str">
        <f t="shared" si="20"/>
        <v>-----</v>
      </c>
      <c r="T74" s="41">
        <f>SUM(T75:T76)</f>
        <v>0</v>
      </c>
      <c r="U74" s="112">
        <f>SUM(U75:U76)</f>
        <v>0</v>
      </c>
      <c r="V74" s="41">
        <f>SUM(V75:V76)</f>
        <v>0</v>
      </c>
      <c r="W74" s="112">
        <f>SUM(W75:W76)</f>
        <v>0</v>
      </c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</row>
    <row r="75" spans="1:68" ht="12" customHeight="1" x14ac:dyDescent="0.15">
      <c r="A75" s="14"/>
      <c r="B75" s="101"/>
      <c r="C75" s="11" t="s">
        <v>100</v>
      </c>
      <c r="D75" s="116" t="s">
        <v>101</v>
      </c>
      <c r="E75" s="63">
        <f t="shared" ref="E75:F79" si="31">SUM(H75,J75,L75)</f>
        <v>0</v>
      </c>
      <c r="F75" s="64">
        <f t="shared" si="31"/>
        <v>0</v>
      </c>
      <c r="G75" s="65" t="str">
        <f t="shared" si="17"/>
        <v>-----</v>
      </c>
      <c r="H75" s="66">
        <v>0</v>
      </c>
      <c r="I75" s="86">
        <v>0</v>
      </c>
      <c r="J75" s="85">
        <v>0</v>
      </c>
      <c r="K75" s="123">
        <v>0</v>
      </c>
      <c r="L75" s="85">
        <v>0</v>
      </c>
      <c r="M75" s="86">
        <v>0</v>
      </c>
      <c r="N75" s="68">
        <v>0</v>
      </c>
      <c r="O75" s="64">
        <v>0</v>
      </c>
      <c r="P75" s="65" t="str">
        <f t="shared" si="19"/>
        <v>-----</v>
      </c>
      <c r="Q75" s="63">
        <f t="shared" ref="Q75:R79" si="32">SUM(T75,V75)</f>
        <v>0</v>
      </c>
      <c r="R75" s="64">
        <f t="shared" si="32"/>
        <v>0</v>
      </c>
      <c r="S75" s="65" t="str">
        <f t="shared" si="20"/>
        <v>-----</v>
      </c>
      <c r="T75" s="69">
        <v>0</v>
      </c>
      <c r="U75" s="90">
        <v>0</v>
      </c>
      <c r="V75" s="89">
        <v>0</v>
      </c>
      <c r="W75" s="90">
        <v>0</v>
      </c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</row>
    <row r="76" spans="1:68" ht="12" customHeight="1" x14ac:dyDescent="0.15">
      <c r="A76" s="14"/>
      <c r="B76" s="101"/>
      <c r="C76" s="11" t="s">
        <v>93</v>
      </c>
      <c r="D76" s="116" t="s">
        <v>102</v>
      </c>
      <c r="E76" s="63">
        <f t="shared" si="31"/>
        <v>0</v>
      </c>
      <c r="F76" s="64">
        <f t="shared" si="31"/>
        <v>0</v>
      </c>
      <c r="G76" s="65" t="str">
        <f t="shared" si="17"/>
        <v>-----</v>
      </c>
      <c r="H76" s="66">
        <v>0</v>
      </c>
      <c r="I76" s="67">
        <v>0</v>
      </c>
      <c r="J76" s="66">
        <v>0</v>
      </c>
      <c r="K76" s="67">
        <v>0</v>
      </c>
      <c r="L76" s="66">
        <v>0</v>
      </c>
      <c r="M76" s="67">
        <v>0</v>
      </c>
      <c r="N76" s="68">
        <v>0</v>
      </c>
      <c r="O76" s="64">
        <v>0</v>
      </c>
      <c r="P76" s="65" t="str">
        <f t="shared" si="19"/>
        <v>-----</v>
      </c>
      <c r="Q76" s="63">
        <f t="shared" si="32"/>
        <v>0</v>
      </c>
      <c r="R76" s="64">
        <f t="shared" si="32"/>
        <v>0</v>
      </c>
      <c r="S76" s="65" t="str">
        <f t="shared" si="20"/>
        <v>-----</v>
      </c>
      <c r="T76" s="69">
        <v>0</v>
      </c>
      <c r="U76" s="70">
        <v>0</v>
      </c>
      <c r="V76" s="69">
        <v>0</v>
      </c>
      <c r="W76" s="70">
        <v>0</v>
      </c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</row>
    <row r="77" spans="1:68" ht="12" customHeight="1" x14ac:dyDescent="0.15">
      <c r="A77" s="118"/>
      <c r="B77" s="101"/>
      <c r="C77" s="124" t="s">
        <v>103</v>
      </c>
      <c r="D77" s="114"/>
      <c r="E77" s="38">
        <f t="shared" si="31"/>
        <v>0</v>
      </c>
      <c r="F77" s="39">
        <f t="shared" si="31"/>
        <v>-1</v>
      </c>
      <c r="G77" s="110">
        <f t="shared" si="17"/>
        <v>-1</v>
      </c>
      <c r="H77" s="41">
        <v>0</v>
      </c>
      <c r="I77" s="42">
        <v>0</v>
      </c>
      <c r="J77" s="41">
        <v>0</v>
      </c>
      <c r="K77" s="42">
        <v>0</v>
      </c>
      <c r="L77" s="41">
        <v>0</v>
      </c>
      <c r="M77" s="42">
        <v>-1</v>
      </c>
      <c r="N77" s="43">
        <v>0</v>
      </c>
      <c r="O77" s="39">
        <v>0</v>
      </c>
      <c r="P77" s="110" t="str">
        <f t="shared" si="19"/>
        <v>-----</v>
      </c>
      <c r="Q77" s="38">
        <f t="shared" si="32"/>
        <v>0</v>
      </c>
      <c r="R77" s="39">
        <f t="shared" si="32"/>
        <v>-1</v>
      </c>
      <c r="S77" s="110">
        <f t="shared" si="20"/>
        <v>-1</v>
      </c>
      <c r="T77" s="41">
        <v>0</v>
      </c>
      <c r="U77" s="42">
        <v>0</v>
      </c>
      <c r="V77" s="41">
        <v>0</v>
      </c>
      <c r="W77" s="42">
        <v>-1</v>
      </c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</row>
    <row r="78" spans="1:68" ht="12" customHeight="1" x14ac:dyDescent="0.15">
      <c r="A78" s="118"/>
      <c r="B78" s="101"/>
      <c r="C78" s="124" t="s">
        <v>104</v>
      </c>
      <c r="D78" s="114"/>
      <c r="E78" s="38">
        <f t="shared" si="31"/>
        <v>0</v>
      </c>
      <c r="F78" s="39">
        <f t="shared" si="31"/>
        <v>0</v>
      </c>
      <c r="G78" s="110" t="str">
        <f t="shared" si="17"/>
        <v>-----</v>
      </c>
      <c r="H78" s="41">
        <v>0</v>
      </c>
      <c r="I78" s="42">
        <v>0</v>
      </c>
      <c r="J78" s="41">
        <v>0</v>
      </c>
      <c r="K78" s="42">
        <v>0</v>
      </c>
      <c r="L78" s="41">
        <v>0</v>
      </c>
      <c r="M78" s="42">
        <v>0</v>
      </c>
      <c r="N78" s="43">
        <v>0</v>
      </c>
      <c r="O78" s="39">
        <v>0</v>
      </c>
      <c r="P78" s="110" t="str">
        <f t="shared" si="19"/>
        <v>-----</v>
      </c>
      <c r="Q78" s="38">
        <f t="shared" si="32"/>
        <v>0</v>
      </c>
      <c r="R78" s="39">
        <f t="shared" si="32"/>
        <v>0</v>
      </c>
      <c r="S78" s="110" t="str">
        <f t="shared" si="20"/>
        <v>-----</v>
      </c>
      <c r="T78" s="41">
        <v>0</v>
      </c>
      <c r="U78" s="42">
        <v>0</v>
      </c>
      <c r="V78" s="41">
        <v>0</v>
      </c>
      <c r="W78" s="42">
        <v>0</v>
      </c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</row>
    <row r="79" spans="1:68" ht="12" customHeight="1" x14ac:dyDescent="0.15">
      <c r="A79" s="118"/>
      <c r="B79" s="101"/>
      <c r="C79" s="124" t="s">
        <v>105</v>
      </c>
      <c r="D79" s="114"/>
      <c r="E79" s="38">
        <f t="shared" si="31"/>
        <v>0</v>
      </c>
      <c r="F79" s="39">
        <f t="shared" si="31"/>
        <v>0</v>
      </c>
      <c r="G79" s="110" t="str">
        <f t="shared" si="17"/>
        <v>-----</v>
      </c>
      <c r="H79" s="41">
        <v>0</v>
      </c>
      <c r="I79" s="42">
        <v>0</v>
      </c>
      <c r="J79" s="41">
        <v>0</v>
      </c>
      <c r="K79" s="42">
        <v>0</v>
      </c>
      <c r="L79" s="41">
        <v>0</v>
      </c>
      <c r="M79" s="42">
        <v>0</v>
      </c>
      <c r="N79" s="43">
        <v>0</v>
      </c>
      <c r="O79" s="39">
        <v>0</v>
      </c>
      <c r="P79" s="110" t="str">
        <f t="shared" si="19"/>
        <v>-----</v>
      </c>
      <c r="Q79" s="38">
        <f t="shared" si="32"/>
        <v>0</v>
      </c>
      <c r="R79" s="39">
        <f t="shared" si="32"/>
        <v>0</v>
      </c>
      <c r="S79" s="110" t="str">
        <f t="shared" si="20"/>
        <v>-----</v>
      </c>
      <c r="T79" s="41">
        <v>0</v>
      </c>
      <c r="U79" s="42">
        <v>0</v>
      </c>
      <c r="V79" s="41">
        <v>0</v>
      </c>
      <c r="W79" s="42">
        <v>0</v>
      </c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</row>
    <row r="80" spans="1:68" ht="12" customHeight="1" x14ac:dyDescent="0.15">
      <c r="A80" s="14" t="s">
        <v>54</v>
      </c>
      <c r="B80" s="101"/>
      <c r="C80" s="113"/>
      <c r="D80" s="114" t="s">
        <v>20</v>
      </c>
      <c r="E80" s="38">
        <f>SUM(E81:E87)</f>
        <v>0</v>
      </c>
      <c r="F80" s="39">
        <f>SUM(F81:F87)</f>
        <v>0</v>
      </c>
      <c r="G80" s="110" t="str">
        <f t="shared" si="17"/>
        <v>-----</v>
      </c>
      <c r="H80" s="41">
        <f t="shared" ref="H80:O80" si="33">SUM(H81:H87)</f>
        <v>0</v>
      </c>
      <c r="I80" s="42">
        <f t="shared" si="33"/>
        <v>0</v>
      </c>
      <c r="J80" s="41">
        <f t="shared" si="33"/>
        <v>0</v>
      </c>
      <c r="K80" s="42">
        <f t="shared" si="33"/>
        <v>0</v>
      </c>
      <c r="L80" s="111">
        <f t="shared" si="33"/>
        <v>0</v>
      </c>
      <c r="M80" s="42">
        <f t="shared" si="33"/>
        <v>0</v>
      </c>
      <c r="N80" s="43">
        <f t="shared" si="33"/>
        <v>0</v>
      </c>
      <c r="O80" s="39">
        <f t="shared" si="33"/>
        <v>0</v>
      </c>
      <c r="P80" s="110" t="str">
        <f t="shared" si="19"/>
        <v>-----</v>
      </c>
      <c r="Q80" s="43">
        <f>SUM(Q81:Q87)</f>
        <v>0</v>
      </c>
      <c r="R80" s="39">
        <f>SUM(R81:R87)</f>
        <v>0</v>
      </c>
      <c r="S80" s="110" t="str">
        <f t="shared" si="20"/>
        <v>-----</v>
      </c>
      <c r="T80" s="111">
        <f>SUM(T81:T87)</f>
        <v>0</v>
      </c>
      <c r="U80" s="112">
        <f>SUM(U81:U87)</f>
        <v>0</v>
      </c>
      <c r="V80" s="111">
        <f>SUM(V81:V87)</f>
        <v>0</v>
      </c>
      <c r="W80" s="112">
        <f>SUM(W81:W87)</f>
        <v>0</v>
      </c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</row>
    <row r="81" spans="1:68" ht="12" customHeight="1" x14ac:dyDescent="0.15">
      <c r="A81" s="125"/>
      <c r="B81" s="101"/>
      <c r="C81" s="51"/>
      <c r="D81" s="116" t="s">
        <v>106</v>
      </c>
      <c r="E81" s="63">
        <f t="shared" ref="E81:F87" si="34">SUM(H81,J81,L81)</f>
        <v>0</v>
      </c>
      <c r="F81" s="64">
        <f t="shared" si="34"/>
        <v>0</v>
      </c>
      <c r="G81" s="65" t="str">
        <f t="shared" si="17"/>
        <v>-----</v>
      </c>
      <c r="H81" s="66">
        <v>0</v>
      </c>
      <c r="I81" s="67">
        <v>0</v>
      </c>
      <c r="J81" s="66">
        <v>0</v>
      </c>
      <c r="K81" s="67">
        <v>0</v>
      </c>
      <c r="L81" s="66">
        <v>0</v>
      </c>
      <c r="M81" s="67">
        <v>0</v>
      </c>
      <c r="N81" s="68">
        <v>0</v>
      </c>
      <c r="O81" s="64">
        <v>0</v>
      </c>
      <c r="P81" s="65" t="str">
        <f t="shared" si="19"/>
        <v>-----</v>
      </c>
      <c r="Q81" s="63">
        <f t="shared" ref="Q81:R87" si="35">SUM(T81,V81)</f>
        <v>0</v>
      </c>
      <c r="R81" s="64">
        <f t="shared" si="35"/>
        <v>0</v>
      </c>
      <c r="S81" s="65" t="str">
        <f t="shared" si="20"/>
        <v>-----</v>
      </c>
      <c r="T81" s="69">
        <v>0</v>
      </c>
      <c r="U81" s="70">
        <v>0</v>
      </c>
      <c r="V81" s="69">
        <v>0</v>
      </c>
      <c r="W81" s="70">
        <v>0</v>
      </c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</row>
    <row r="82" spans="1:68" ht="12" customHeight="1" x14ac:dyDescent="0.15">
      <c r="A82" s="118"/>
      <c r="B82" s="119"/>
      <c r="C82" s="51" t="s">
        <v>107</v>
      </c>
      <c r="D82" s="116" t="s">
        <v>108</v>
      </c>
      <c r="E82" s="63">
        <f t="shared" si="34"/>
        <v>0</v>
      </c>
      <c r="F82" s="64">
        <f t="shared" si="34"/>
        <v>0</v>
      </c>
      <c r="G82" s="65" t="str">
        <f t="shared" si="17"/>
        <v>-----</v>
      </c>
      <c r="H82" s="66">
        <v>0</v>
      </c>
      <c r="I82" s="67">
        <v>0</v>
      </c>
      <c r="J82" s="66">
        <v>0</v>
      </c>
      <c r="K82" s="67">
        <v>0</v>
      </c>
      <c r="L82" s="66">
        <v>0</v>
      </c>
      <c r="M82" s="67">
        <v>0</v>
      </c>
      <c r="N82" s="68">
        <v>0</v>
      </c>
      <c r="O82" s="64">
        <v>0</v>
      </c>
      <c r="P82" s="65" t="str">
        <f t="shared" si="19"/>
        <v>-----</v>
      </c>
      <c r="Q82" s="63">
        <f t="shared" si="35"/>
        <v>0</v>
      </c>
      <c r="R82" s="64">
        <f t="shared" si="35"/>
        <v>0</v>
      </c>
      <c r="S82" s="65" t="str">
        <f t="shared" si="20"/>
        <v>-----</v>
      </c>
      <c r="T82" s="69">
        <v>0</v>
      </c>
      <c r="U82" s="70">
        <v>0</v>
      </c>
      <c r="V82" s="69">
        <v>0</v>
      </c>
      <c r="W82" s="70">
        <v>0</v>
      </c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</row>
    <row r="83" spans="1:68" ht="12" customHeight="1" x14ac:dyDescent="0.15">
      <c r="A83" s="125"/>
      <c r="B83" s="101"/>
      <c r="C83" s="51"/>
      <c r="D83" s="116" t="s">
        <v>109</v>
      </c>
      <c r="E83" s="63">
        <f t="shared" si="34"/>
        <v>0</v>
      </c>
      <c r="F83" s="64">
        <f t="shared" si="34"/>
        <v>0</v>
      </c>
      <c r="G83" s="65" t="str">
        <f t="shared" si="17"/>
        <v>-----</v>
      </c>
      <c r="H83" s="66">
        <v>0</v>
      </c>
      <c r="I83" s="67">
        <v>0</v>
      </c>
      <c r="J83" s="66">
        <v>0</v>
      </c>
      <c r="K83" s="67">
        <v>0</v>
      </c>
      <c r="L83" s="66">
        <v>0</v>
      </c>
      <c r="M83" s="67">
        <v>0</v>
      </c>
      <c r="N83" s="68">
        <v>0</v>
      </c>
      <c r="O83" s="64">
        <v>0</v>
      </c>
      <c r="P83" s="65" t="str">
        <f t="shared" si="19"/>
        <v>-----</v>
      </c>
      <c r="Q83" s="63">
        <f t="shared" si="35"/>
        <v>0</v>
      </c>
      <c r="R83" s="64">
        <f t="shared" si="35"/>
        <v>0</v>
      </c>
      <c r="S83" s="65" t="str">
        <f t="shared" si="20"/>
        <v>-----</v>
      </c>
      <c r="T83" s="69">
        <v>0</v>
      </c>
      <c r="U83" s="70">
        <v>0</v>
      </c>
      <c r="V83" s="69">
        <v>0</v>
      </c>
      <c r="W83" s="70">
        <v>0</v>
      </c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</row>
    <row r="84" spans="1:68" ht="12" customHeight="1" x14ac:dyDescent="0.15">
      <c r="A84" s="125"/>
      <c r="B84" s="101"/>
      <c r="C84" s="51" t="s">
        <v>110</v>
      </c>
      <c r="D84" s="116" t="s">
        <v>111</v>
      </c>
      <c r="E84" s="63">
        <f t="shared" si="34"/>
        <v>0</v>
      </c>
      <c r="F84" s="64">
        <f t="shared" si="34"/>
        <v>0</v>
      </c>
      <c r="G84" s="65" t="str">
        <f t="shared" si="17"/>
        <v>-----</v>
      </c>
      <c r="H84" s="66">
        <v>0</v>
      </c>
      <c r="I84" s="67">
        <v>0</v>
      </c>
      <c r="J84" s="66">
        <v>0</v>
      </c>
      <c r="K84" s="67">
        <v>0</v>
      </c>
      <c r="L84" s="66">
        <v>0</v>
      </c>
      <c r="M84" s="67">
        <v>0</v>
      </c>
      <c r="N84" s="68">
        <v>0</v>
      </c>
      <c r="O84" s="64">
        <v>0</v>
      </c>
      <c r="P84" s="65" t="str">
        <f t="shared" si="19"/>
        <v>-----</v>
      </c>
      <c r="Q84" s="63">
        <f t="shared" si="35"/>
        <v>0</v>
      </c>
      <c r="R84" s="64">
        <f t="shared" si="35"/>
        <v>0</v>
      </c>
      <c r="S84" s="65" t="str">
        <f t="shared" si="20"/>
        <v>-----</v>
      </c>
      <c r="T84" s="69">
        <v>0</v>
      </c>
      <c r="U84" s="70">
        <v>0</v>
      </c>
      <c r="V84" s="69">
        <v>0</v>
      </c>
      <c r="W84" s="70">
        <v>0</v>
      </c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</row>
    <row r="85" spans="1:68" ht="12" customHeight="1" x14ac:dyDescent="0.15">
      <c r="A85" s="125"/>
      <c r="B85" s="101"/>
      <c r="C85" s="82"/>
      <c r="D85" s="116" t="s">
        <v>112</v>
      </c>
      <c r="E85" s="63">
        <f t="shared" si="34"/>
        <v>0</v>
      </c>
      <c r="F85" s="64">
        <f t="shared" si="34"/>
        <v>0</v>
      </c>
      <c r="G85" s="65" t="str">
        <f t="shared" si="17"/>
        <v>-----</v>
      </c>
      <c r="H85" s="66">
        <v>0</v>
      </c>
      <c r="I85" s="67">
        <v>0</v>
      </c>
      <c r="J85" s="66">
        <v>0</v>
      </c>
      <c r="K85" s="67">
        <v>0</v>
      </c>
      <c r="L85" s="66">
        <v>0</v>
      </c>
      <c r="M85" s="67">
        <v>0</v>
      </c>
      <c r="N85" s="68">
        <v>0</v>
      </c>
      <c r="O85" s="64">
        <v>0</v>
      </c>
      <c r="P85" s="65" t="str">
        <f t="shared" si="19"/>
        <v>-----</v>
      </c>
      <c r="Q85" s="63">
        <f t="shared" si="35"/>
        <v>0</v>
      </c>
      <c r="R85" s="64">
        <f t="shared" si="35"/>
        <v>0</v>
      </c>
      <c r="S85" s="65" t="str">
        <f t="shared" si="20"/>
        <v>-----</v>
      </c>
      <c r="T85" s="69">
        <v>0</v>
      </c>
      <c r="U85" s="70">
        <v>0</v>
      </c>
      <c r="V85" s="69">
        <v>0</v>
      </c>
      <c r="W85" s="70">
        <v>0</v>
      </c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</row>
    <row r="86" spans="1:68" ht="12" customHeight="1" x14ac:dyDescent="0.15">
      <c r="A86" s="125"/>
      <c r="B86" s="101"/>
      <c r="C86" s="51" t="s">
        <v>84</v>
      </c>
      <c r="D86" s="116" t="s">
        <v>113</v>
      </c>
      <c r="E86" s="63">
        <f t="shared" si="34"/>
        <v>0</v>
      </c>
      <c r="F86" s="64">
        <f t="shared" si="34"/>
        <v>0</v>
      </c>
      <c r="G86" s="65" t="str">
        <f t="shared" si="17"/>
        <v>-----</v>
      </c>
      <c r="H86" s="66">
        <v>0</v>
      </c>
      <c r="I86" s="67">
        <v>0</v>
      </c>
      <c r="J86" s="66">
        <v>0</v>
      </c>
      <c r="K86" s="67">
        <v>0</v>
      </c>
      <c r="L86" s="66">
        <v>0</v>
      </c>
      <c r="M86" s="67">
        <v>0</v>
      </c>
      <c r="N86" s="68">
        <v>0</v>
      </c>
      <c r="O86" s="64">
        <v>0</v>
      </c>
      <c r="P86" s="65" t="str">
        <f t="shared" si="19"/>
        <v>-----</v>
      </c>
      <c r="Q86" s="63">
        <f t="shared" si="35"/>
        <v>0</v>
      </c>
      <c r="R86" s="64">
        <f t="shared" si="35"/>
        <v>0</v>
      </c>
      <c r="S86" s="65" t="str">
        <f t="shared" si="20"/>
        <v>-----</v>
      </c>
      <c r="T86" s="69">
        <v>0</v>
      </c>
      <c r="U86" s="70">
        <v>0</v>
      </c>
      <c r="V86" s="69">
        <v>0</v>
      </c>
      <c r="W86" s="70">
        <v>0</v>
      </c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</row>
    <row r="87" spans="1:68" ht="12" customHeight="1" x14ac:dyDescent="0.15">
      <c r="A87" s="125"/>
      <c r="B87" s="101"/>
      <c r="C87" s="126"/>
      <c r="D87" s="116" t="s">
        <v>114</v>
      </c>
      <c r="E87" s="63">
        <f t="shared" si="34"/>
        <v>0</v>
      </c>
      <c r="F87" s="64">
        <f t="shared" si="34"/>
        <v>0</v>
      </c>
      <c r="G87" s="65" t="str">
        <f t="shared" si="17"/>
        <v>-----</v>
      </c>
      <c r="H87" s="66">
        <v>0</v>
      </c>
      <c r="I87" s="67">
        <v>0</v>
      </c>
      <c r="J87" s="66">
        <v>0</v>
      </c>
      <c r="K87" s="67">
        <v>0</v>
      </c>
      <c r="L87" s="66">
        <v>0</v>
      </c>
      <c r="M87" s="67">
        <v>0</v>
      </c>
      <c r="N87" s="68">
        <v>0</v>
      </c>
      <c r="O87" s="64">
        <v>0</v>
      </c>
      <c r="P87" s="65" t="str">
        <f t="shared" si="19"/>
        <v>-----</v>
      </c>
      <c r="Q87" s="63">
        <f t="shared" si="35"/>
        <v>0</v>
      </c>
      <c r="R87" s="64">
        <f t="shared" si="35"/>
        <v>0</v>
      </c>
      <c r="S87" s="65" t="str">
        <f t="shared" si="20"/>
        <v>-----</v>
      </c>
      <c r="T87" s="69">
        <v>0</v>
      </c>
      <c r="U87" s="70">
        <v>0</v>
      </c>
      <c r="V87" s="69">
        <v>0</v>
      </c>
      <c r="W87" s="70">
        <v>0</v>
      </c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</row>
    <row r="88" spans="1:68" ht="12" customHeight="1" x14ac:dyDescent="0.15">
      <c r="A88" s="125"/>
      <c r="B88" s="101"/>
      <c r="C88" s="51" t="s">
        <v>115</v>
      </c>
      <c r="D88" s="114" t="s">
        <v>20</v>
      </c>
      <c r="E88" s="38">
        <f>SUM(E89:E90)</f>
        <v>1</v>
      </c>
      <c r="F88" s="39">
        <f>SUM(F89:F90)</f>
        <v>1</v>
      </c>
      <c r="G88" s="110" t="str">
        <f t="shared" si="17"/>
        <v>-----</v>
      </c>
      <c r="H88" s="41">
        <f t="shared" ref="H88:O88" si="36">SUM(H89:H90)</f>
        <v>0</v>
      </c>
      <c r="I88" s="112">
        <f t="shared" si="36"/>
        <v>0</v>
      </c>
      <c r="J88" s="41">
        <f t="shared" si="36"/>
        <v>0</v>
      </c>
      <c r="K88" s="112">
        <f t="shared" si="36"/>
        <v>0</v>
      </c>
      <c r="L88" s="41">
        <f t="shared" si="36"/>
        <v>1</v>
      </c>
      <c r="M88" s="112">
        <f t="shared" si="36"/>
        <v>1</v>
      </c>
      <c r="N88" s="43">
        <f t="shared" si="36"/>
        <v>0</v>
      </c>
      <c r="O88" s="39">
        <f t="shared" si="36"/>
        <v>0</v>
      </c>
      <c r="P88" s="110" t="str">
        <f t="shared" si="19"/>
        <v>-----</v>
      </c>
      <c r="Q88" s="43">
        <f>SUM(Q89:Q90)</f>
        <v>1</v>
      </c>
      <c r="R88" s="39">
        <f>SUM(R89:R90)</f>
        <v>1</v>
      </c>
      <c r="S88" s="110" t="str">
        <f t="shared" si="20"/>
        <v>-----</v>
      </c>
      <c r="T88" s="41">
        <f>SUM(T89:T90)</f>
        <v>0</v>
      </c>
      <c r="U88" s="112">
        <f>SUM(U89:U90)</f>
        <v>0</v>
      </c>
      <c r="V88" s="41">
        <f>SUM(V89:V90)</f>
        <v>1</v>
      </c>
      <c r="W88" s="112">
        <f>SUM(W89:W90)</f>
        <v>1</v>
      </c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</row>
    <row r="89" spans="1:68" ht="12" customHeight="1" x14ac:dyDescent="0.15">
      <c r="A89" s="125"/>
      <c r="B89" s="101"/>
      <c r="C89" s="51" t="s">
        <v>116</v>
      </c>
      <c r="D89" s="116" t="s">
        <v>117</v>
      </c>
      <c r="E89" s="63">
        <f>SUM(H89,J89,L89)</f>
        <v>1</v>
      </c>
      <c r="F89" s="64">
        <f>SUM(I89,K89,M89)</f>
        <v>1</v>
      </c>
      <c r="G89" s="65" t="str">
        <f t="shared" si="17"/>
        <v>-----</v>
      </c>
      <c r="H89" s="66">
        <v>0</v>
      </c>
      <c r="I89" s="86">
        <v>0</v>
      </c>
      <c r="J89" s="85">
        <v>0</v>
      </c>
      <c r="K89" s="86">
        <v>0</v>
      </c>
      <c r="L89" s="85">
        <v>1</v>
      </c>
      <c r="M89" s="86">
        <v>1</v>
      </c>
      <c r="N89" s="68">
        <v>0</v>
      </c>
      <c r="O89" s="64">
        <v>0</v>
      </c>
      <c r="P89" s="65" t="str">
        <f t="shared" si="19"/>
        <v>-----</v>
      </c>
      <c r="Q89" s="63">
        <f>SUM(T89,V89)</f>
        <v>1</v>
      </c>
      <c r="R89" s="64">
        <f>SUM(U89,W89)</f>
        <v>1</v>
      </c>
      <c r="S89" s="65" t="str">
        <f t="shared" si="20"/>
        <v>-----</v>
      </c>
      <c r="T89" s="69">
        <v>0</v>
      </c>
      <c r="U89" s="90">
        <v>0</v>
      </c>
      <c r="V89" s="89">
        <v>1</v>
      </c>
      <c r="W89" s="90">
        <v>1</v>
      </c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</row>
    <row r="90" spans="1:68" ht="12" customHeight="1" x14ac:dyDescent="0.15">
      <c r="A90" s="125"/>
      <c r="B90" s="101"/>
      <c r="C90" s="126" t="s">
        <v>84</v>
      </c>
      <c r="D90" s="116" t="s">
        <v>118</v>
      </c>
      <c r="E90" s="63">
        <f>SUM(H90,J90,L90)</f>
        <v>0</v>
      </c>
      <c r="F90" s="64">
        <f>SUM(I90,K90,M90)</f>
        <v>0</v>
      </c>
      <c r="G90" s="65" t="str">
        <f t="shared" si="17"/>
        <v>-----</v>
      </c>
      <c r="H90" s="66">
        <v>0</v>
      </c>
      <c r="I90" s="67">
        <v>0</v>
      </c>
      <c r="J90" s="66">
        <v>0</v>
      </c>
      <c r="K90" s="67">
        <v>0</v>
      </c>
      <c r="L90" s="66">
        <v>0</v>
      </c>
      <c r="M90" s="67">
        <v>0</v>
      </c>
      <c r="N90" s="68">
        <v>0</v>
      </c>
      <c r="O90" s="64">
        <v>0</v>
      </c>
      <c r="P90" s="65" t="str">
        <f t="shared" si="19"/>
        <v>-----</v>
      </c>
      <c r="Q90" s="63">
        <f>SUM(T90,V90)</f>
        <v>0</v>
      </c>
      <c r="R90" s="64">
        <f>SUM(U90,W90)</f>
        <v>0</v>
      </c>
      <c r="S90" s="65" t="str">
        <f t="shared" si="20"/>
        <v>-----</v>
      </c>
      <c r="T90" s="69">
        <v>0</v>
      </c>
      <c r="U90" s="70">
        <v>0</v>
      </c>
      <c r="V90" s="69">
        <v>0</v>
      </c>
      <c r="W90" s="70">
        <v>0</v>
      </c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</row>
    <row r="91" spans="1:68" ht="12" customHeight="1" x14ac:dyDescent="0.15">
      <c r="A91" s="125"/>
      <c r="B91" s="101"/>
      <c r="C91" s="127"/>
      <c r="D91" s="114" t="s">
        <v>20</v>
      </c>
      <c r="E91" s="38">
        <f>SUM(E92:E94)</f>
        <v>0</v>
      </c>
      <c r="F91" s="39">
        <f>SUM(F92:F94)</f>
        <v>0</v>
      </c>
      <c r="G91" s="110" t="str">
        <f t="shared" si="17"/>
        <v>-----</v>
      </c>
      <c r="H91" s="41">
        <f t="shared" ref="H91:O91" si="37">SUM(H92:H94)</f>
        <v>0</v>
      </c>
      <c r="I91" s="42">
        <f t="shared" si="37"/>
        <v>0</v>
      </c>
      <c r="J91" s="41">
        <f t="shared" si="37"/>
        <v>0</v>
      </c>
      <c r="K91" s="42">
        <f t="shared" si="37"/>
        <v>0</v>
      </c>
      <c r="L91" s="41">
        <f t="shared" si="37"/>
        <v>0</v>
      </c>
      <c r="M91" s="42">
        <f t="shared" si="37"/>
        <v>0</v>
      </c>
      <c r="N91" s="43">
        <f t="shared" si="37"/>
        <v>0</v>
      </c>
      <c r="O91" s="39">
        <f t="shared" si="37"/>
        <v>0</v>
      </c>
      <c r="P91" s="110" t="str">
        <f t="shared" si="19"/>
        <v>-----</v>
      </c>
      <c r="Q91" s="43">
        <f>SUM(Q92:Q94)</f>
        <v>0</v>
      </c>
      <c r="R91" s="39">
        <f>SUM(R92:R94)</f>
        <v>0</v>
      </c>
      <c r="S91" s="110" t="str">
        <f t="shared" si="20"/>
        <v>-----</v>
      </c>
      <c r="T91" s="41">
        <f>SUM(T92:T94)</f>
        <v>0</v>
      </c>
      <c r="U91" s="42">
        <f>SUM(U92:U94)</f>
        <v>0</v>
      </c>
      <c r="V91" s="41">
        <f>SUM(V92:V94)</f>
        <v>0</v>
      </c>
      <c r="W91" s="42">
        <f>SUM(W92:W94)</f>
        <v>0</v>
      </c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</row>
    <row r="92" spans="1:68" ht="12" customHeight="1" x14ac:dyDescent="0.15">
      <c r="A92" s="125"/>
      <c r="B92" s="101"/>
      <c r="C92" s="51" t="s">
        <v>119</v>
      </c>
      <c r="D92" s="116" t="s">
        <v>120</v>
      </c>
      <c r="E92" s="63">
        <f t="shared" ref="E92:F94" si="38">SUM(H92,J92,L92)</f>
        <v>0</v>
      </c>
      <c r="F92" s="64">
        <f t="shared" si="38"/>
        <v>0</v>
      </c>
      <c r="G92" s="65" t="str">
        <f t="shared" si="17"/>
        <v>-----</v>
      </c>
      <c r="H92" s="66">
        <v>0</v>
      </c>
      <c r="I92" s="67">
        <v>0</v>
      </c>
      <c r="J92" s="66">
        <v>0</v>
      </c>
      <c r="K92" s="67">
        <v>0</v>
      </c>
      <c r="L92" s="66">
        <v>0</v>
      </c>
      <c r="M92" s="67">
        <v>0</v>
      </c>
      <c r="N92" s="68">
        <v>0</v>
      </c>
      <c r="O92" s="64">
        <v>0</v>
      </c>
      <c r="P92" s="65" t="str">
        <f t="shared" si="19"/>
        <v>-----</v>
      </c>
      <c r="Q92" s="63">
        <f t="shared" ref="Q92:R94" si="39">SUM(T92,V92)</f>
        <v>0</v>
      </c>
      <c r="R92" s="64">
        <f t="shared" si="39"/>
        <v>0</v>
      </c>
      <c r="S92" s="65" t="str">
        <f t="shared" si="20"/>
        <v>-----</v>
      </c>
      <c r="T92" s="69">
        <v>0</v>
      </c>
      <c r="U92" s="70">
        <v>0</v>
      </c>
      <c r="V92" s="69">
        <v>0</v>
      </c>
      <c r="W92" s="70">
        <v>0</v>
      </c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</row>
    <row r="93" spans="1:68" ht="12" customHeight="1" x14ac:dyDescent="0.15">
      <c r="A93" s="125"/>
      <c r="B93" s="101"/>
      <c r="C93" s="51" t="s">
        <v>121</v>
      </c>
      <c r="D93" s="116" t="s">
        <v>122</v>
      </c>
      <c r="E93" s="63">
        <f t="shared" si="38"/>
        <v>0</v>
      </c>
      <c r="F93" s="64">
        <f t="shared" si="38"/>
        <v>0</v>
      </c>
      <c r="G93" s="65" t="str">
        <f t="shared" si="17"/>
        <v>-----</v>
      </c>
      <c r="H93" s="66">
        <v>0</v>
      </c>
      <c r="I93" s="67">
        <v>0</v>
      </c>
      <c r="J93" s="66">
        <v>0</v>
      </c>
      <c r="K93" s="67">
        <v>0</v>
      </c>
      <c r="L93" s="66">
        <v>0</v>
      </c>
      <c r="M93" s="67">
        <v>0</v>
      </c>
      <c r="N93" s="68">
        <v>0</v>
      </c>
      <c r="O93" s="64">
        <v>0</v>
      </c>
      <c r="P93" s="65" t="str">
        <f t="shared" si="19"/>
        <v>-----</v>
      </c>
      <c r="Q93" s="63">
        <f t="shared" si="39"/>
        <v>0</v>
      </c>
      <c r="R93" s="64">
        <f t="shared" si="39"/>
        <v>0</v>
      </c>
      <c r="S93" s="65" t="str">
        <f t="shared" si="20"/>
        <v>-----</v>
      </c>
      <c r="T93" s="69">
        <v>0</v>
      </c>
      <c r="U93" s="70">
        <v>0</v>
      </c>
      <c r="V93" s="69">
        <v>0</v>
      </c>
      <c r="W93" s="70">
        <v>0</v>
      </c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</row>
    <row r="94" spans="1:68" ht="12" customHeight="1" x14ac:dyDescent="0.15">
      <c r="A94" s="128"/>
      <c r="B94" s="30"/>
      <c r="C94" s="126" t="s">
        <v>93</v>
      </c>
      <c r="D94" s="117" t="s">
        <v>123</v>
      </c>
      <c r="E94" s="73">
        <f t="shared" si="38"/>
        <v>0</v>
      </c>
      <c r="F94" s="74">
        <f t="shared" si="38"/>
        <v>0</v>
      </c>
      <c r="G94" s="75" t="str">
        <f t="shared" si="17"/>
        <v>-----</v>
      </c>
      <c r="H94" s="76">
        <v>0</v>
      </c>
      <c r="I94" s="77">
        <v>0</v>
      </c>
      <c r="J94" s="76">
        <v>0</v>
      </c>
      <c r="K94" s="77">
        <v>0</v>
      </c>
      <c r="L94" s="76">
        <v>0</v>
      </c>
      <c r="M94" s="77">
        <v>0</v>
      </c>
      <c r="N94" s="78">
        <v>0</v>
      </c>
      <c r="O94" s="74">
        <v>0</v>
      </c>
      <c r="P94" s="75" t="str">
        <f t="shared" si="19"/>
        <v>-----</v>
      </c>
      <c r="Q94" s="73">
        <f t="shared" si="39"/>
        <v>0</v>
      </c>
      <c r="R94" s="74">
        <f t="shared" si="39"/>
        <v>0</v>
      </c>
      <c r="S94" s="75" t="str">
        <f t="shared" si="20"/>
        <v>-----</v>
      </c>
      <c r="T94" s="79">
        <v>0</v>
      </c>
      <c r="U94" s="80">
        <v>0</v>
      </c>
      <c r="V94" s="79">
        <v>0</v>
      </c>
      <c r="W94" s="80">
        <v>0</v>
      </c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</row>
    <row r="95" spans="1:68" ht="12" customHeight="1" x14ac:dyDescent="0.15">
      <c r="A95" s="129">
        <f>A52</f>
        <v>0</v>
      </c>
      <c r="B95" s="130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</row>
    <row r="96" spans="1:68" ht="12" customHeight="1" x14ac:dyDescent="0.15">
      <c r="A96" s="129" t="str">
        <f>A53</f>
        <v>※　飲酒運転(基準以下等警告含む)の事故とは、第１当事者が飲酒運転(基準以下等警告含む)の事故件数とその事故による死傷者数である。</v>
      </c>
      <c r="B96" s="130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</row>
    <row r="97" spans="1:68" ht="12" customHeight="1" x14ac:dyDescent="0.15">
      <c r="A97" s="129" t="str">
        <f>A54</f>
        <v>B</v>
      </c>
      <c r="B97" s="130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</row>
    <row r="98" spans="1:68" ht="12" customHeight="1" x14ac:dyDescent="0.15">
      <c r="A98" s="130"/>
      <c r="B98" s="130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</row>
    <row r="99" spans="1:68" ht="12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</row>
    <row r="100" spans="1:68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</row>
    <row r="101" spans="1:68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</row>
    <row r="102" spans="1:68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</row>
    <row r="103" spans="1:68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</row>
    <row r="104" spans="1:68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</row>
    <row r="105" spans="1:68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</row>
    <row r="106" spans="1:68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</row>
    <row r="107" spans="1:68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</row>
    <row r="108" spans="1:68" ht="12" customHeight="1" x14ac:dyDescent="0.15">
      <c r="A108" s="3"/>
      <c r="B108" s="3"/>
      <c r="C108" s="3"/>
      <c r="D108" s="3"/>
    </row>
    <row r="109" spans="1:68" ht="12" customHeight="1" x14ac:dyDescent="0.15">
      <c r="A109" s="3"/>
      <c r="B109" s="3"/>
      <c r="C109" s="3"/>
      <c r="D109" s="3"/>
    </row>
    <row r="110" spans="1:68" ht="12" customHeight="1" x14ac:dyDescent="0.15">
      <c r="A110" s="3"/>
      <c r="B110" s="3"/>
      <c r="C110" s="3"/>
      <c r="D110" s="3"/>
    </row>
    <row r="111" spans="1:68" x14ac:dyDescent="0.15">
      <c r="A111" s="3"/>
      <c r="B111" s="3"/>
      <c r="C111" s="3"/>
      <c r="D111" s="3"/>
    </row>
    <row r="112" spans="1:68" x14ac:dyDescent="0.15">
      <c r="A112" s="3"/>
      <c r="B112" s="3"/>
      <c r="C112" s="3"/>
      <c r="D112" s="3"/>
    </row>
    <row r="113" spans="1:4" x14ac:dyDescent="0.15">
      <c r="A113" s="3"/>
      <c r="B113" s="3"/>
      <c r="C113" s="3"/>
      <c r="D113" s="3"/>
    </row>
    <row r="114" spans="1:4" x14ac:dyDescent="0.15">
      <c r="A114" s="3"/>
      <c r="B114" s="3"/>
      <c r="C114" s="3"/>
      <c r="D114" s="3"/>
    </row>
    <row r="115" spans="1:4" x14ac:dyDescent="0.15">
      <c r="A115" s="3"/>
      <c r="B115" s="3"/>
      <c r="C115" s="3"/>
      <c r="D115" s="3"/>
    </row>
    <row r="116" spans="1:4" x14ac:dyDescent="0.15">
      <c r="A116" s="3"/>
      <c r="B116" s="3"/>
      <c r="C116" s="3"/>
      <c r="D116" s="3"/>
    </row>
    <row r="117" spans="1:4" x14ac:dyDescent="0.15">
      <c r="A117" s="3"/>
      <c r="B117" s="3"/>
      <c r="C117" s="3"/>
      <c r="D117" s="3"/>
    </row>
    <row r="118" spans="1:4" x14ac:dyDescent="0.15">
      <c r="A118" s="3"/>
      <c r="B118" s="3"/>
      <c r="C118" s="3"/>
      <c r="D118" s="3"/>
    </row>
    <row r="119" spans="1:4" x14ac:dyDescent="0.15">
      <c r="A119" s="3"/>
      <c r="B119" s="3"/>
      <c r="C119" s="3"/>
      <c r="D119" s="3"/>
    </row>
    <row r="120" spans="1:4" x14ac:dyDescent="0.15">
      <c r="A120" s="3"/>
      <c r="B120" s="3"/>
      <c r="C120" s="3"/>
      <c r="D120" s="3"/>
    </row>
    <row r="121" spans="1:4" x14ac:dyDescent="0.15">
      <c r="A121" s="3"/>
      <c r="B121" s="3"/>
      <c r="C121" s="3"/>
      <c r="D121" s="3"/>
    </row>
    <row r="122" spans="1:4" x14ac:dyDescent="0.15">
      <c r="A122" s="3"/>
      <c r="B122" s="3"/>
      <c r="C122" s="3"/>
      <c r="D122" s="3"/>
    </row>
    <row r="123" spans="1:4" x14ac:dyDescent="0.15">
      <c r="A123" s="3"/>
      <c r="B123" s="3"/>
      <c r="C123" s="3"/>
      <c r="D123" s="3"/>
    </row>
    <row r="124" spans="1:4" x14ac:dyDescent="0.15">
      <c r="A124" s="3"/>
      <c r="B124" s="3"/>
      <c r="C124" s="3"/>
      <c r="D124" s="3"/>
    </row>
    <row r="125" spans="1:4" x14ac:dyDescent="0.15">
      <c r="A125" s="3"/>
      <c r="B125" s="3"/>
      <c r="C125" s="3"/>
      <c r="D125" s="3"/>
    </row>
    <row r="126" spans="1:4" x14ac:dyDescent="0.15">
      <c r="A126" s="3"/>
      <c r="B126" s="3"/>
      <c r="C126" s="3"/>
      <c r="D126" s="3"/>
    </row>
    <row r="127" spans="1:4" x14ac:dyDescent="0.15">
      <c r="A127" s="3"/>
      <c r="B127" s="3"/>
      <c r="C127" s="3"/>
      <c r="D127" s="3"/>
    </row>
    <row r="128" spans="1:4" x14ac:dyDescent="0.15">
      <c r="A128" s="3"/>
      <c r="B128" s="3"/>
      <c r="C128" s="3"/>
      <c r="D128" s="3"/>
    </row>
    <row r="129" spans="1:4" x14ac:dyDescent="0.15">
      <c r="A129" s="3"/>
      <c r="B129" s="3"/>
      <c r="C129" s="3"/>
      <c r="D129" s="3"/>
    </row>
    <row r="130" spans="1:4" x14ac:dyDescent="0.15">
      <c r="A130" s="3"/>
      <c r="B130" s="3"/>
      <c r="C130" s="3"/>
      <c r="D130" s="3"/>
    </row>
    <row r="131" spans="1:4" x14ac:dyDescent="0.15">
      <c r="A131" s="3"/>
      <c r="B131" s="3"/>
      <c r="C131" s="3"/>
      <c r="D131" s="3"/>
    </row>
    <row r="132" spans="1:4" x14ac:dyDescent="0.15">
      <c r="A132" s="3"/>
      <c r="B132" s="3"/>
      <c r="C132" s="3"/>
      <c r="D132" s="3"/>
    </row>
    <row r="133" spans="1:4" x14ac:dyDescent="0.15">
      <c r="A133" s="3"/>
      <c r="B133" s="3"/>
      <c r="C133" s="3"/>
      <c r="D133" s="3"/>
    </row>
    <row r="134" spans="1:4" x14ac:dyDescent="0.15">
      <c r="A134" s="3"/>
      <c r="B134" s="3"/>
      <c r="C134" s="3"/>
      <c r="D134" s="3"/>
    </row>
    <row r="135" spans="1:4" x14ac:dyDescent="0.15">
      <c r="A135" s="3"/>
      <c r="B135" s="3"/>
      <c r="C135" s="3"/>
      <c r="D135" s="3"/>
    </row>
    <row r="136" spans="1:4" x14ac:dyDescent="0.15">
      <c r="A136" s="3"/>
      <c r="B136" s="3"/>
      <c r="C136" s="3"/>
      <c r="D136" s="3"/>
    </row>
    <row r="137" spans="1:4" x14ac:dyDescent="0.15">
      <c r="A137" s="3"/>
      <c r="B137" s="3"/>
      <c r="C137" s="3"/>
      <c r="D137" s="3"/>
    </row>
    <row r="138" spans="1:4" x14ac:dyDescent="0.15">
      <c r="A138" s="3"/>
      <c r="B138" s="3"/>
      <c r="C138" s="3"/>
      <c r="D138" s="3"/>
    </row>
    <row r="139" spans="1:4" x14ac:dyDescent="0.15">
      <c r="A139" s="3"/>
      <c r="B139" s="3"/>
      <c r="C139" s="3"/>
      <c r="D139" s="3"/>
    </row>
    <row r="140" spans="1:4" x14ac:dyDescent="0.15">
      <c r="A140" s="3"/>
      <c r="B140" s="3"/>
      <c r="C140" s="3"/>
      <c r="D140" s="3"/>
    </row>
    <row r="141" spans="1:4" x14ac:dyDescent="0.15">
      <c r="A141" s="3"/>
      <c r="B141" s="3"/>
      <c r="C141" s="3"/>
      <c r="D141" s="3"/>
    </row>
    <row r="142" spans="1:4" x14ac:dyDescent="0.15">
      <c r="A142" s="3"/>
      <c r="B142" s="3"/>
      <c r="C142" s="3"/>
      <c r="D142" s="3"/>
    </row>
    <row r="143" spans="1:4" x14ac:dyDescent="0.15">
      <c r="A143" s="3"/>
      <c r="B143" s="3"/>
      <c r="C143" s="3"/>
      <c r="D143" s="3"/>
    </row>
    <row r="144" spans="1:4" x14ac:dyDescent="0.15">
      <c r="A144" s="3"/>
      <c r="B144" s="3"/>
      <c r="C144" s="3"/>
      <c r="D144" s="3"/>
    </row>
    <row r="145" spans="1:4" x14ac:dyDescent="0.15">
      <c r="A145" s="3"/>
      <c r="B145" s="3"/>
      <c r="C145" s="3"/>
      <c r="D145" s="3"/>
    </row>
    <row r="146" spans="1:4" x14ac:dyDescent="0.15">
      <c r="A146" s="3"/>
      <c r="B146" s="3"/>
      <c r="C146" s="3"/>
      <c r="D146" s="3"/>
    </row>
    <row r="147" spans="1:4" x14ac:dyDescent="0.15">
      <c r="A147" s="3"/>
      <c r="B147" s="3"/>
      <c r="C147" s="3"/>
      <c r="D147" s="3"/>
    </row>
    <row r="148" spans="1:4" x14ac:dyDescent="0.15">
      <c r="A148" s="3"/>
      <c r="B148" s="3"/>
      <c r="C148" s="3"/>
      <c r="D148" s="3"/>
    </row>
    <row r="149" spans="1:4" x14ac:dyDescent="0.15">
      <c r="A149" s="3"/>
      <c r="B149" s="3"/>
      <c r="C149" s="3"/>
      <c r="D149" s="3"/>
    </row>
    <row r="150" spans="1:4" x14ac:dyDescent="0.15">
      <c r="A150" s="3"/>
      <c r="B150" s="3"/>
      <c r="C150" s="3"/>
      <c r="D150" s="3"/>
    </row>
    <row r="151" spans="1:4" x14ac:dyDescent="0.15">
      <c r="A151" s="3"/>
      <c r="B151" s="3"/>
      <c r="C151" s="3"/>
      <c r="D151" s="3"/>
    </row>
    <row r="152" spans="1:4" x14ac:dyDescent="0.15">
      <c r="A152" s="3"/>
      <c r="B152" s="3"/>
      <c r="C152" s="3"/>
      <c r="D152" s="3"/>
    </row>
    <row r="153" spans="1:4" x14ac:dyDescent="0.15">
      <c r="A153" s="3"/>
      <c r="B153" s="3"/>
      <c r="C153" s="3"/>
      <c r="D153" s="3"/>
    </row>
    <row r="154" spans="1:4" x14ac:dyDescent="0.15">
      <c r="A154" s="3"/>
      <c r="B154" s="3"/>
      <c r="C154" s="3"/>
      <c r="D154" s="3"/>
    </row>
    <row r="155" spans="1:4" x14ac:dyDescent="0.15">
      <c r="A155" s="3"/>
      <c r="B155" s="3"/>
      <c r="C155" s="3"/>
      <c r="D155" s="3"/>
    </row>
    <row r="156" spans="1:4" x14ac:dyDescent="0.15">
      <c r="A156" s="3"/>
      <c r="B156" s="3"/>
      <c r="C156" s="3"/>
      <c r="D156" s="3"/>
    </row>
    <row r="157" spans="1:4" x14ac:dyDescent="0.15">
      <c r="A157" s="3"/>
      <c r="B157" s="3"/>
      <c r="C157" s="3"/>
      <c r="D157" s="3"/>
    </row>
    <row r="158" spans="1:4" x14ac:dyDescent="0.15">
      <c r="A158" s="3"/>
      <c r="B158" s="3"/>
      <c r="C158" s="3"/>
      <c r="D158" s="3"/>
    </row>
    <row r="159" spans="1:4" x14ac:dyDescent="0.15">
      <c r="A159" s="3"/>
      <c r="B159" s="3"/>
      <c r="C159" s="3"/>
      <c r="D159" s="3"/>
    </row>
    <row r="160" spans="1:4" x14ac:dyDescent="0.15">
      <c r="A160" s="3"/>
      <c r="B160" s="3"/>
      <c r="C160" s="3"/>
      <c r="D160" s="3"/>
    </row>
    <row r="161" spans="1:4" x14ac:dyDescent="0.15">
      <c r="A161" s="3"/>
      <c r="B161" s="3"/>
      <c r="C161" s="3"/>
      <c r="D161" s="3"/>
    </row>
    <row r="162" spans="1:4" x14ac:dyDescent="0.15">
      <c r="A162" s="3"/>
      <c r="B162" s="3"/>
      <c r="C162" s="3"/>
      <c r="D162" s="3"/>
    </row>
    <row r="163" spans="1:4" x14ac:dyDescent="0.15">
      <c r="A163" s="3"/>
      <c r="B163" s="3"/>
      <c r="C163" s="3"/>
      <c r="D163" s="3"/>
    </row>
    <row r="164" spans="1:4" x14ac:dyDescent="0.15">
      <c r="A164" s="3"/>
      <c r="B164" s="3"/>
      <c r="C164" s="3"/>
      <c r="D164" s="3"/>
    </row>
    <row r="165" spans="1:4" x14ac:dyDescent="0.15">
      <c r="A165" s="3"/>
      <c r="B165" s="3"/>
      <c r="C165" s="3"/>
      <c r="D165" s="3"/>
    </row>
    <row r="166" spans="1:4" x14ac:dyDescent="0.15">
      <c r="A166" s="3"/>
      <c r="B166" s="3"/>
      <c r="C166" s="3"/>
      <c r="D166" s="3"/>
    </row>
    <row r="167" spans="1:4" x14ac:dyDescent="0.15">
      <c r="A167" s="3"/>
      <c r="B167" s="3"/>
      <c r="C167" s="3"/>
      <c r="D167" s="3"/>
    </row>
    <row r="168" spans="1:4" x14ac:dyDescent="0.15">
      <c r="A168" s="3"/>
      <c r="B168" s="3"/>
      <c r="C168" s="3"/>
      <c r="D168" s="3"/>
    </row>
    <row r="169" spans="1:4" x14ac:dyDescent="0.15">
      <c r="A169" s="3"/>
      <c r="B169" s="3"/>
      <c r="C169" s="3"/>
      <c r="D169" s="3"/>
    </row>
    <row r="170" spans="1:4" x14ac:dyDescent="0.15">
      <c r="A170" s="3"/>
      <c r="B170" s="3"/>
      <c r="C170" s="3"/>
      <c r="D170" s="3"/>
    </row>
    <row r="171" spans="1:4" x14ac:dyDescent="0.15">
      <c r="A171" s="3"/>
      <c r="B171" s="3"/>
      <c r="C171" s="3"/>
      <c r="D171" s="3"/>
    </row>
    <row r="172" spans="1:4" x14ac:dyDescent="0.15">
      <c r="A172" s="3"/>
      <c r="B172" s="3"/>
      <c r="C172" s="3"/>
      <c r="D172" s="3"/>
    </row>
    <row r="173" spans="1:4" x14ac:dyDescent="0.15">
      <c r="A173" s="3"/>
      <c r="B173" s="3"/>
      <c r="C173" s="3"/>
      <c r="D173" s="3"/>
    </row>
    <row r="174" spans="1:4" x14ac:dyDescent="0.15">
      <c r="A174" s="3"/>
      <c r="B174" s="3"/>
      <c r="C174" s="3"/>
      <c r="D174" s="3"/>
    </row>
    <row r="175" spans="1:4" x14ac:dyDescent="0.15">
      <c r="A175" s="3"/>
      <c r="B175" s="3"/>
      <c r="C175" s="3"/>
      <c r="D175" s="3"/>
    </row>
    <row r="176" spans="1:4" x14ac:dyDescent="0.15">
      <c r="A176" s="3"/>
      <c r="B176" s="3"/>
      <c r="C176" s="3"/>
      <c r="D176" s="3"/>
    </row>
    <row r="177" spans="1:4" x14ac:dyDescent="0.15">
      <c r="A177" s="3"/>
      <c r="B177" s="3"/>
      <c r="C177" s="3"/>
      <c r="D177" s="3"/>
    </row>
    <row r="178" spans="1:4" x14ac:dyDescent="0.15">
      <c r="A178" s="3"/>
      <c r="B178" s="3"/>
      <c r="C178" s="3"/>
      <c r="D178" s="3"/>
    </row>
    <row r="179" spans="1:4" x14ac:dyDescent="0.15">
      <c r="A179" s="3"/>
      <c r="B179" s="3"/>
      <c r="C179" s="3"/>
      <c r="D179" s="3"/>
    </row>
    <row r="180" spans="1:4" x14ac:dyDescent="0.15">
      <c r="A180" s="3"/>
      <c r="B180" s="3"/>
      <c r="C180" s="3"/>
      <c r="D180" s="3"/>
    </row>
    <row r="181" spans="1:4" x14ac:dyDescent="0.15">
      <c r="A181" s="3"/>
      <c r="B181" s="3"/>
      <c r="C181" s="3"/>
      <c r="D181" s="3"/>
    </row>
    <row r="182" spans="1:4" x14ac:dyDescent="0.15">
      <c r="A182" s="3"/>
      <c r="B182" s="3"/>
      <c r="C182" s="3"/>
      <c r="D182" s="3"/>
    </row>
    <row r="183" spans="1:4" x14ac:dyDescent="0.15">
      <c r="A183" s="3"/>
      <c r="B183" s="3"/>
      <c r="C183" s="3"/>
      <c r="D183" s="3"/>
    </row>
    <row r="184" spans="1:4" x14ac:dyDescent="0.15">
      <c r="A184" s="3"/>
      <c r="B184" s="3"/>
      <c r="C184" s="3"/>
      <c r="D184" s="3"/>
    </row>
    <row r="185" spans="1:4" x14ac:dyDescent="0.15">
      <c r="A185" s="3"/>
      <c r="B185" s="3"/>
      <c r="C185" s="3"/>
      <c r="D185" s="3"/>
    </row>
    <row r="186" spans="1:4" x14ac:dyDescent="0.15">
      <c r="A186" s="3"/>
      <c r="B186" s="3"/>
      <c r="C186" s="3"/>
      <c r="D186" s="3"/>
    </row>
    <row r="187" spans="1:4" x14ac:dyDescent="0.15">
      <c r="A187" s="3"/>
      <c r="B187" s="3"/>
      <c r="C187" s="3"/>
      <c r="D187" s="3"/>
    </row>
    <row r="188" spans="1:4" x14ac:dyDescent="0.15">
      <c r="A188" s="3"/>
      <c r="B188" s="3"/>
      <c r="C188" s="3"/>
      <c r="D188" s="3"/>
    </row>
    <row r="189" spans="1:4" x14ac:dyDescent="0.15">
      <c r="A189" s="3"/>
      <c r="B189" s="3"/>
      <c r="C189" s="3"/>
      <c r="D189" s="3"/>
    </row>
    <row r="190" spans="1:4" x14ac:dyDescent="0.15">
      <c r="A190" s="3"/>
      <c r="B190" s="3"/>
      <c r="C190" s="3"/>
      <c r="D190" s="3"/>
    </row>
    <row r="191" spans="1:4" x14ac:dyDescent="0.15">
      <c r="A191" s="3"/>
      <c r="B191" s="3"/>
      <c r="C191" s="3"/>
      <c r="D191" s="3"/>
    </row>
    <row r="192" spans="1:4" x14ac:dyDescent="0.15">
      <c r="A192" s="3"/>
      <c r="B192" s="3"/>
      <c r="C192" s="3"/>
      <c r="D192" s="3"/>
    </row>
    <row r="193" spans="1:4" x14ac:dyDescent="0.15">
      <c r="A193" s="3"/>
      <c r="B193" s="3"/>
      <c r="C193" s="3"/>
      <c r="D193" s="3"/>
    </row>
    <row r="194" spans="1:4" x14ac:dyDescent="0.15">
      <c r="A194" s="3"/>
      <c r="B194" s="3"/>
      <c r="C194" s="3"/>
      <c r="D194" s="3"/>
    </row>
    <row r="195" spans="1:4" x14ac:dyDescent="0.15">
      <c r="A195" s="3"/>
      <c r="B195" s="3"/>
      <c r="C195" s="3"/>
      <c r="D195" s="3"/>
    </row>
    <row r="196" spans="1:4" x14ac:dyDescent="0.15">
      <c r="A196" s="3"/>
      <c r="B196" s="3"/>
      <c r="C196" s="3"/>
      <c r="D196" s="3"/>
    </row>
    <row r="197" spans="1:4" x14ac:dyDescent="0.15">
      <c r="A197" s="3"/>
      <c r="B197" s="3"/>
      <c r="C197" s="3"/>
      <c r="D197" s="3"/>
    </row>
    <row r="198" spans="1:4" x14ac:dyDescent="0.15">
      <c r="A198" s="3"/>
      <c r="B198" s="3"/>
      <c r="C198" s="3"/>
      <c r="D198" s="3"/>
    </row>
    <row r="199" spans="1:4" x14ac:dyDescent="0.15">
      <c r="A199" s="3"/>
      <c r="B199" s="3"/>
      <c r="C199" s="3"/>
      <c r="D199" s="3"/>
    </row>
    <row r="200" spans="1:4" x14ac:dyDescent="0.15">
      <c r="A200" s="3"/>
      <c r="B200" s="3"/>
      <c r="C200" s="3"/>
      <c r="D200" s="3"/>
    </row>
    <row r="201" spans="1:4" x14ac:dyDescent="0.15">
      <c r="A201" s="3"/>
      <c r="B201" s="3"/>
      <c r="C201" s="3"/>
      <c r="D201" s="3"/>
    </row>
    <row r="202" spans="1:4" x14ac:dyDescent="0.15">
      <c r="A202" s="3"/>
      <c r="B202" s="3"/>
      <c r="C202" s="3"/>
      <c r="D202" s="3"/>
    </row>
    <row r="203" spans="1:4" x14ac:dyDescent="0.15">
      <c r="A203" s="3"/>
      <c r="B203" s="3"/>
      <c r="C203" s="3"/>
      <c r="D203" s="3"/>
    </row>
    <row r="204" spans="1:4" x14ac:dyDescent="0.15">
      <c r="A204" s="3"/>
      <c r="B204" s="3"/>
      <c r="C204" s="3"/>
      <c r="D204" s="3"/>
    </row>
    <row r="205" spans="1:4" x14ac:dyDescent="0.15">
      <c r="A205" s="3"/>
      <c r="B205" s="3"/>
      <c r="C205" s="3"/>
      <c r="D205" s="3"/>
    </row>
    <row r="206" spans="1:4" x14ac:dyDescent="0.15">
      <c r="A206" s="3"/>
      <c r="B206" s="3"/>
      <c r="C206" s="3"/>
      <c r="D206" s="3"/>
    </row>
    <row r="207" spans="1:4" x14ac:dyDescent="0.15">
      <c r="A207" s="3"/>
      <c r="B207" s="3"/>
      <c r="C207" s="3"/>
      <c r="D207" s="3"/>
    </row>
    <row r="208" spans="1:4" x14ac:dyDescent="0.15">
      <c r="A208" s="3"/>
      <c r="B208" s="3"/>
      <c r="C208" s="3"/>
      <c r="D208" s="3"/>
    </row>
    <row r="209" spans="1:4" x14ac:dyDescent="0.15">
      <c r="A209" s="3"/>
      <c r="B209" s="3"/>
      <c r="C209" s="3"/>
      <c r="D209" s="3"/>
    </row>
    <row r="210" spans="1:4" x14ac:dyDescent="0.15">
      <c r="A210" s="3"/>
      <c r="B210" s="3"/>
      <c r="C210" s="3"/>
      <c r="D210" s="3"/>
    </row>
    <row r="211" spans="1:4" x14ac:dyDescent="0.15">
      <c r="A211" s="3"/>
      <c r="B211" s="3"/>
      <c r="C211" s="3"/>
      <c r="D211" s="3"/>
    </row>
    <row r="212" spans="1:4" x14ac:dyDescent="0.15">
      <c r="A212" s="3"/>
      <c r="B212" s="3"/>
      <c r="C212" s="3"/>
      <c r="D212" s="3"/>
    </row>
    <row r="213" spans="1:4" x14ac:dyDescent="0.15">
      <c r="A213" s="3"/>
      <c r="B213" s="3"/>
      <c r="C213" s="3"/>
      <c r="D213" s="3"/>
    </row>
    <row r="214" spans="1:4" x14ac:dyDescent="0.15">
      <c r="A214" s="3"/>
      <c r="B214" s="3"/>
      <c r="C214" s="3"/>
      <c r="D214" s="3"/>
    </row>
    <row r="215" spans="1:4" x14ac:dyDescent="0.15">
      <c r="A215" s="3"/>
      <c r="B215" s="3"/>
      <c r="C215" s="3"/>
      <c r="D215" s="3"/>
    </row>
    <row r="216" spans="1:4" x14ac:dyDescent="0.15">
      <c r="A216" s="3"/>
      <c r="B216" s="3"/>
      <c r="C216" s="3"/>
      <c r="D216" s="3"/>
    </row>
    <row r="217" spans="1:4" x14ac:dyDescent="0.15">
      <c r="A217" s="3"/>
      <c r="B217" s="3"/>
      <c r="C217" s="3"/>
      <c r="D217" s="3"/>
    </row>
    <row r="218" spans="1:4" x14ac:dyDescent="0.15">
      <c r="A218" s="3"/>
      <c r="B218" s="3"/>
      <c r="C218" s="3"/>
      <c r="D218" s="3"/>
    </row>
    <row r="219" spans="1:4" x14ac:dyDescent="0.15">
      <c r="A219" s="3"/>
      <c r="B219" s="3"/>
      <c r="C219" s="3"/>
      <c r="D219" s="3"/>
    </row>
    <row r="220" spans="1:4" x14ac:dyDescent="0.15">
      <c r="A220" s="3"/>
      <c r="B220" s="3"/>
      <c r="C220" s="3"/>
      <c r="D220" s="3"/>
    </row>
    <row r="221" spans="1:4" x14ac:dyDescent="0.15">
      <c r="A221" s="3"/>
      <c r="B221" s="3"/>
      <c r="C221" s="3"/>
      <c r="D221" s="3"/>
    </row>
    <row r="222" spans="1:4" x14ac:dyDescent="0.15">
      <c r="A222" s="3"/>
      <c r="B222" s="3"/>
      <c r="C222" s="3"/>
      <c r="D222" s="3"/>
    </row>
    <row r="223" spans="1:4" x14ac:dyDescent="0.15">
      <c r="A223" s="3"/>
      <c r="B223" s="3"/>
      <c r="C223" s="3"/>
      <c r="D223" s="3"/>
    </row>
    <row r="224" spans="1:4" x14ac:dyDescent="0.15">
      <c r="A224" s="3"/>
      <c r="B224" s="3"/>
      <c r="C224" s="3"/>
      <c r="D224" s="3"/>
    </row>
    <row r="225" spans="1:4" x14ac:dyDescent="0.15">
      <c r="A225" s="3"/>
      <c r="B225" s="3"/>
      <c r="C225" s="3"/>
      <c r="D225" s="3"/>
    </row>
    <row r="226" spans="1:4" x14ac:dyDescent="0.15">
      <c r="A226" s="3"/>
      <c r="B226" s="3"/>
      <c r="C226" s="3"/>
      <c r="D226" s="3"/>
    </row>
    <row r="227" spans="1:4" x14ac:dyDescent="0.15">
      <c r="A227" s="3"/>
      <c r="B227" s="3"/>
      <c r="C227" s="3"/>
      <c r="D227" s="3"/>
    </row>
    <row r="228" spans="1:4" x14ac:dyDescent="0.15">
      <c r="A228" s="3"/>
      <c r="B228" s="3"/>
      <c r="C228" s="3"/>
      <c r="D228" s="3"/>
    </row>
    <row r="229" spans="1:4" x14ac:dyDescent="0.15">
      <c r="A229" s="3"/>
      <c r="B229" s="3"/>
      <c r="C229" s="3"/>
      <c r="D229" s="3"/>
    </row>
    <row r="230" spans="1:4" x14ac:dyDescent="0.15">
      <c r="A230" s="3"/>
      <c r="B230" s="3"/>
      <c r="C230" s="3"/>
      <c r="D230" s="3"/>
    </row>
    <row r="231" spans="1:4" x14ac:dyDescent="0.15">
      <c r="A231" s="3"/>
      <c r="B231" s="3"/>
      <c r="C231" s="3"/>
      <c r="D231" s="3"/>
    </row>
    <row r="232" spans="1:4" x14ac:dyDescent="0.15">
      <c r="A232" s="3"/>
      <c r="B232" s="3"/>
      <c r="C232" s="3"/>
      <c r="D232" s="3"/>
    </row>
    <row r="233" spans="1:4" x14ac:dyDescent="0.15">
      <c r="A233" s="3"/>
      <c r="B233" s="3"/>
      <c r="C233" s="3"/>
      <c r="D233" s="3"/>
    </row>
    <row r="234" spans="1:4" x14ac:dyDescent="0.15">
      <c r="A234" s="3"/>
      <c r="B234" s="3"/>
      <c r="C234" s="3"/>
      <c r="D234" s="3"/>
    </row>
    <row r="235" spans="1:4" x14ac:dyDescent="0.15">
      <c r="A235" s="3"/>
      <c r="B235" s="3"/>
      <c r="C235" s="3"/>
      <c r="D235" s="3"/>
    </row>
    <row r="236" spans="1:4" x14ac:dyDescent="0.15">
      <c r="A236" s="3"/>
      <c r="B236" s="3"/>
      <c r="C236" s="3"/>
      <c r="D236" s="3"/>
    </row>
    <row r="237" spans="1:4" x14ac:dyDescent="0.15">
      <c r="A237" s="3"/>
      <c r="B237" s="3"/>
      <c r="C237" s="3"/>
      <c r="D237" s="3"/>
    </row>
    <row r="238" spans="1:4" x14ac:dyDescent="0.15">
      <c r="A238" s="3"/>
      <c r="B238" s="3"/>
      <c r="C238" s="3"/>
      <c r="D238" s="3"/>
    </row>
    <row r="239" spans="1:4" x14ac:dyDescent="0.15">
      <c r="A239" s="3"/>
      <c r="B239" s="3"/>
      <c r="C239" s="3"/>
      <c r="D239" s="3"/>
    </row>
    <row r="240" spans="1:4" x14ac:dyDescent="0.15">
      <c r="A240" s="3"/>
      <c r="B240" s="3"/>
      <c r="C240" s="3"/>
      <c r="D240" s="3"/>
    </row>
    <row r="241" spans="1:4" x14ac:dyDescent="0.15">
      <c r="A241" s="3"/>
      <c r="B241" s="3"/>
      <c r="C241" s="3"/>
      <c r="D241" s="3"/>
    </row>
    <row r="242" spans="1:4" x14ac:dyDescent="0.15">
      <c r="A242" s="3"/>
      <c r="B242" s="3"/>
      <c r="C242" s="3"/>
      <c r="D242" s="3"/>
    </row>
    <row r="243" spans="1:4" x14ac:dyDescent="0.15">
      <c r="A243" s="3"/>
      <c r="B243" s="3"/>
      <c r="C243" s="3"/>
      <c r="D243" s="3"/>
    </row>
    <row r="244" spans="1:4" x14ac:dyDescent="0.15">
      <c r="A244" s="3"/>
      <c r="B244" s="3"/>
      <c r="C244" s="3"/>
      <c r="D244" s="3"/>
    </row>
  </sheetData>
  <phoneticPr fontId="3"/>
  <pageMargins left="0.39370078740157483" right="0.19685039370078741" top="0.82677165354330717" bottom="0.39370078740157483" header="0.51181102362204722" footer="0.35433070866141736"/>
  <pageSetup paperSize="9" scale="83" orientation="landscape" horizontalDpi="300" verticalDpi="300" r:id="rId1"/>
  <headerFooter alignWithMargins="0">
    <oddHeader xml:space="preserve">&amp;C&amp;"ＭＳ 明朝,太字"&amp;12市区町村別交通事故発生状況表&amp;R&amp;"ＭＳ ゴシック,標準"&amp;9
表番号 0001-2
</oddHeader>
  </headerFooter>
  <rowBreaks count="1" manualBreakCount="1">
    <brk id="54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44"/>
  <sheetViews>
    <sheetView view="pageBreakPreview" zoomScaleNormal="100" zoomScaleSheetLayoutView="100" workbookViewId="0"/>
  </sheetViews>
  <sheetFormatPr defaultRowHeight="13.5" x14ac:dyDescent="0.15"/>
  <cols>
    <col min="1" max="3" width="2.625" style="2" customWidth="1"/>
    <col min="4" max="4" width="11.5" style="2" customWidth="1"/>
    <col min="5" max="23" width="7.75" style="2" customWidth="1"/>
    <col min="24" max="16384" width="9" style="2"/>
  </cols>
  <sheetData>
    <row r="1" spans="1:68" x14ac:dyDescent="0.1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125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68" x14ac:dyDescent="0.15">
      <c r="A2" s="5"/>
      <c r="B2" s="6"/>
      <c r="C2" s="6"/>
      <c r="D2" s="7" t="s">
        <v>1</v>
      </c>
      <c r="E2" s="8" t="s">
        <v>2</v>
      </c>
      <c r="F2" s="9"/>
      <c r="G2" s="10"/>
      <c r="H2" s="9"/>
      <c r="I2" s="9"/>
      <c r="J2" s="9"/>
      <c r="K2" s="9"/>
      <c r="L2" s="9"/>
      <c r="M2" s="10"/>
      <c r="N2" s="8" t="s">
        <v>3</v>
      </c>
      <c r="O2" s="9"/>
      <c r="P2" s="9"/>
      <c r="Q2" s="8" t="s">
        <v>4</v>
      </c>
      <c r="R2" s="9"/>
      <c r="S2" s="9"/>
      <c r="T2" s="9"/>
      <c r="U2" s="9"/>
      <c r="V2" s="9"/>
      <c r="W2" s="10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x14ac:dyDescent="0.15">
      <c r="A3" s="11" t="s">
        <v>5</v>
      </c>
      <c r="B3" s="12"/>
      <c r="C3" s="12"/>
      <c r="D3" s="13"/>
      <c r="E3" s="14"/>
      <c r="F3" s="15" t="s">
        <v>6</v>
      </c>
      <c r="G3" s="16"/>
      <c r="H3" s="17" t="s">
        <v>7</v>
      </c>
      <c r="I3" s="16"/>
      <c r="J3" s="15" t="s">
        <v>8</v>
      </c>
      <c r="K3" s="16"/>
      <c r="L3" s="15" t="s">
        <v>9</v>
      </c>
      <c r="M3" s="16"/>
      <c r="N3" s="18"/>
      <c r="O3" s="15" t="s">
        <v>6</v>
      </c>
      <c r="P3" s="16"/>
      <c r="Q3" s="18"/>
      <c r="R3" s="15" t="s">
        <v>6</v>
      </c>
      <c r="S3" s="16"/>
      <c r="T3" s="15" t="s">
        <v>10</v>
      </c>
      <c r="U3" s="16"/>
      <c r="V3" s="15" t="s">
        <v>11</v>
      </c>
      <c r="W3" s="1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68" ht="14.25" thickBot="1" x14ac:dyDescent="0.2">
      <c r="A4" s="19" t="s">
        <v>12</v>
      </c>
      <c r="B4" s="20"/>
      <c r="C4" s="20"/>
      <c r="D4" s="21"/>
      <c r="E4" s="22" t="s">
        <v>13</v>
      </c>
      <c r="F4" s="23" t="s">
        <v>14</v>
      </c>
      <c r="G4" s="24" t="s">
        <v>15</v>
      </c>
      <c r="H4" s="25"/>
      <c r="I4" s="26" t="s">
        <v>14</v>
      </c>
      <c r="J4" s="27"/>
      <c r="K4" s="26" t="s">
        <v>14</v>
      </c>
      <c r="L4" s="27"/>
      <c r="M4" s="26" t="s">
        <v>14</v>
      </c>
      <c r="N4" s="24" t="s">
        <v>13</v>
      </c>
      <c r="O4" s="23" t="s">
        <v>14</v>
      </c>
      <c r="P4" s="24" t="s">
        <v>15</v>
      </c>
      <c r="Q4" s="24" t="s">
        <v>13</v>
      </c>
      <c r="R4" s="23" t="s">
        <v>14</v>
      </c>
      <c r="S4" s="24" t="s">
        <v>15</v>
      </c>
      <c r="T4" s="27"/>
      <c r="U4" s="26" t="s">
        <v>14</v>
      </c>
      <c r="V4" s="27"/>
      <c r="W4" s="26" t="s">
        <v>14</v>
      </c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68" ht="12.75" customHeight="1" thickTop="1" x14ac:dyDescent="0.15">
      <c r="A5" s="28" t="s">
        <v>16</v>
      </c>
      <c r="B5" s="29"/>
      <c r="C5" s="29"/>
      <c r="D5" s="30"/>
      <c r="E5" s="31">
        <f>SUM(E6:E7,E55)</f>
        <v>31</v>
      </c>
      <c r="F5" s="32">
        <f>SUM(F6:F7,F55)</f>
        <v>-1</v>
      </c>
      <c r="G5" s="33">
        <f t="shared" ref="G5:G52" si="0">IF(E5-F5&gt;0,F5/(E5-F5),"-----")</f>
        <v>-3.125E-2</v>
      </c>
      <c r="H5" s="34">
        <f t="shared" ref="H5:O5" si="1">SUM(H6:H7,H55)</f>
        <v>0</v>
      </c>
      <c r="I5" s="35">
        <f t="shared" si="1"/>
        <v>-1</v>
      </c>
      <c r="J5" s="34">
        <f t="shared" si="1"/>
        <v>1</v>
      </c>
      <c r="K5" s="35">
        <f t="shared" si="1"/>
        <v>0</v>
      </c>
      <c r="L5" s="34">
        <f t="shared" si="1"/>
        <v>30</v>
      </c>
      <c r="M5" s="35">
        <f t="shared" si="1"/>
        <v>0</v>
      </c>
      <c r="N5" s="36">
        <f t="shared" si="1"/>
        <v>0</v>
      </c>
      <c r="O5" s="32">
        <f t="shared" si="1"/>
        <v>-1</v>
      </c>
      <c r="P5" s="33">
        <f t="shared" ref="P5:P52" si="2">IF(N5-O5&gt;0,O5/(N5-O5),"-----")</f>
        <v>-1</v>
      </c>
      <c r="Q5" s="36">
        <f t="shared" ref="Q5:Q52" si="3">SUM(T5,V5)</f>
        <v>36</v>
      </c>
      <c r="R5" s="32">
        <f>SUM(R6:R7,R55)</f>
        <v>-8</v>
      </c>
      <c r="S5" s="33">
        <f t="shared" ref="S5:S52" si="4">IF(Q5-R5&gt;0,R5/(Q5-R5),"-----")</f>
        <v>-0.18181818181818182</v>
      </c>
      <c r="T5" s="34">
        <f>SUM(T6:T7,T55)</f>
        <v>1</v>
      </c>
      <c r="U5" s="35">
        <f>SUM(U6:U7,U55)</f>
        <v>-1</v>
      </c>
      <c r="V5" s="34">
        <f>SUM(V6:V7,V55)</f>
        <v>35</v>
      </c>
      <c r="W5" s="35">
        <f>SUM(W6:W7,W55)</f>
        <v>-7</v>
      </c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68" ht="12" customHeight="1" x14ac:dyDescent="0.15">
      <c r="A6" s="37" t="s">
        <v>17</v>
      </c>
      <c r="B6" s="37"/>
      <c r="C6" s="37"/>
      <c r="D6" s="37"/>
      <c r="E6" s="38">
        <f>SUM(H6,J6,L6)</f>
        <v>1</v>
      </c>
      <c r="F6" s="39">
        <f>SUM(I6,K6,M6)</f>
        <v>0</v>
      </c>
      <c r="G6" s="40">
        <f t="shared" si="0"/>
        <v>0</v>
      </c>
      <c r="H6" s="41">
        <v>0</v>
      </c>
      <c r="I6" s="42">
        <v>0</v>
      </c>
      <c r="J6" s="41">
        <v>0</v>
      </c>
      <c r="K6" s="42">
        <v>0</v>
      </c>
      <c r="L6" s="41">
        <v>1</v>
      </c>
      <c r="M6" s="42">
        <v>0</v>
      </c>
      <c r="N6" s="43">
        <v>0</v>
      </c>
      <c r="O6" s="39">
        <v>0</v>
      </c>
      <c r="P6" s="40" t="str">
        <f t="shared" si="2"/>
        <v>-----</v>
      </c>
      <c r="Q6" s="43">
        <f t="shared" si="3"/>
        <v>1</v>
      </c>
      <c r="R6" s="39">
        <f>SUM(U6,W6)</f>
        <v>0</v>
      </c>
      <c r="S6" s="40">
        <f t="shared" si="4"/>
        <v>0</v>
      </c>
      <c r="T6" s="41">
        <v>0</v>
      </c>
      <c r="U6" s="42">
        <v>0</v>
      </c>
      <c r="V6" s="41">
        <v>1</v>
      </c>
      <c r="W6" s="42">
        <v>0</v>
      </c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12" customHeight="1" x14ac:dyDescent="0.15">
      <c r="A7" s="8" t="s">
        <v>18</v>
      </c>
      <c r="B7" s="44"/>
      <c r="C7" s="9"/>
      <c r="D7" s="10"/>
      <c r="E7" s="45">
        <f>SUM(E8,E25)</f>
        <v>26</v>
      </c>
      <c r="F7" s="39">
        <f>SUM(F8,F25)</f>
        <v>-3</v>
      </c>
      <c r="G7" s="40">
        <f t="shared" si="0"/>
        <v>-0.10344827586206896</v>
      </c>
      <c r="H7" s="46">
        <f t="shared" ref="H7:O7" si="5">SUM(H8,H25)</f>
        <v>0</v>
      </c>
      <c r="I7" s="47">
        <f t="shared" si="5"/>
        <v>-1</v>
      </c>
      <c r="J7" s="46">
        <f t="shared" si="5"/>
        <v>1</v>
      </c>
      <c r="K7" s="47">
        <f t="shared" si="5"/>
        <v>0</v>
      </c>
      <c r="L7" s="46">
        <f t="shared" si="5"/>
        <v>25</v>
      </c>
      <c r="M7" s="47">
        <f t="shared" si="5"/>
        <v>-2</v>
      </c>
      <c r="N7" s="48">
        <f t="shared" si="5"/>
        <v>0</v>
      </c>
      <c r="O7" s="39">
        <f t="shared" si="5"/>
        <v>-1</v>
      </c>
      <c r="P7" s="40">
        <f t="shared" si="2"/>
        <v>-1</v>
      </c>
      <c r="Q7" s="48">
        <f t="shared" si="3"/>
        <v>31</v>
      </c>
      <c r="R7" s="39">
        <f>SUM(R8,R25)</f>
        <v>-7</v>
      </c>
      <c r="S7" s="40">
        <f t="shared" si="4"/>
        <v>-0.18421052631578946</v>
      </c>
      <c r="T7" s="46">
        <f>SUM(T8,T25)</f>
        <v>1</v>
      </c>
      <c r="U7" s="47">
        <f>SUM(U8,U25)</f>
        <v>-1</v>
      </c>
      <c r="V7" s="46">
        <f>SUM(V8,V25)</f>
        <v>30</v>
      </c>
      <c r="W7" s="47">
        <f>SUM(W8,W25)</f>
        <v>-6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ht="12" customHeight="1" x14ac:dyDescent="0.15">
      <c r="A8" s="49"/>
      <c r="B8" s="8" t="s">
        <v>19</v>
      </c>
      <c r="C8" s="9"/>
      <c r="D8" s="10"/>
      <c r="E8" s="45">
        <f>SUM(E9,E17)</f>
        <v>17</v>
      </c>
      <c r="F8" s="39">
        <f>SUM(F9,F17)</f>
        <v>0</v>
      </c>
      <c r="G8" s="40">
        <f t="shared" si="0"/>
        <v>0</v>
      </c>
      <c r="H8" s="46">
        <f t="shared" ref="H8:O8" si="6">SUM(H9,H17)</f>
        <v>0</v>
      </c>
      <c r="I8" s="47">
        <f t="shared" si="6"/>
        <v>0</v>
      </c>
      <c r="J8" s="46">
        <f t="shared" si="6"/>
        <v>1</v>
      </c>
      <c r="K8" s="47">
        <f t="shared" si="6"/>
        <v>1</v>
      </c>
      <c r="L8" s="46">
        <f t="shared" si="6"/>
        <v>16</v>
      </c>
      <c r="M8" s="47">
        <f t="shared" si="6"/>
        <v>-1</v>
      </c>
      <c r="N8" s="48">
        <f t="shared" si="6"/>
        <v>0</v>
      </c>
      <c r="O8" s="39">
        <f t="shared" si="6"/>
        <v>0</v>
      </c>
      <c r="P8" s="40" t="str">
        <f t="shared" si="2"/>
        <v>-----</v>
      </c>
      <c r="Q8" s="48">
        <f t="shared" si="3"/>
        <v>20</v>
      </c>
      <c r="R8" s="39">
        <f>SUM(R9,R17)</f>
        <v>-2</v>
      </c>
      <c r="S8" s="40">
        <f t="shared" si="4"/>
        <v>-9.0909090909090912E-2</v>
      </c>
      <c r="T8" s="46">
        <f>SUM(T9,T17)</f>
        <v>1</v>
      </c>
      <c r="U8" s="47">
        <f>SUM(U9,U17)</f>
        <v>1</v>
      </c>
      <c r="V8" s="46">
        <f>SUM(V9,V17)</f>
        <v>19</v>
      </c>
      <c r="W8" s="47">
        <f>SUM(W9,W17)</f>
        <v>-3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68" ht="12" customHeight="1" x14ac:dyDescent="0.15">
      <c r="A9" s="50"/>
      <c r="B9" s="51"/>
      <c r="C9" s="5"/>
      <c r="D9" s="52" t="s">
        <v>20</v>
      </c>
      <c r="E9" s="45">
        <f>SUM(E10:E16)</f>
        <v>9</v>
      </c>
      <c r="F9" s="39">
        <f>SUM(F10:F16)</f>
        <v>0</v>
      </c>
      <c r="G9" s="40">
        <f t="shared" si="0"/>
        <v>0</v>
      </c>
      <c r="H9" s="46">
        <f t="shared" ref="H9:O9" si="7">SUM(H10:H16)</f>
        <v>0</v>
      </c>
      <c r="I9" s="47">
        <f t="shared" si="7"/>
        <v>0</v>
      </c>
      <c r="J9" s="46">
        <f t="shared" si="7"/>
        <v>1</v>
      </c>
      <c r="K9" s="47">
        <f t="shared" si="7"/>
        <v>1</v>
      </c>
      <c r="L9" s="46">
        <f t="shared" si="7"/>
        <v>8</v>
      </c>
      <c r="M9" s="47">
        <f t="shared" si="7"/>
        <v>-1</v>
      </c>
      <c r="N9" s="48">
        <f t="shared" si="7"/>
        <v>0</v>
      </c>
      <c r="O9" s="39">
        <f t="shared" si="7"/>
        <v>0</v>
      </c>
      <c r="P9" s="40" t="str">
        <f t="shared" si="2"/>
        <v>-----</v>
      </c>
      <c r="Q9" s="48">
        <f t="shared" si="3"/>
        <v>11</v>
      </c>
      <c r="R9" s="39">
        <f>SUM(R10:R16)</f>
        <v>-2</v>
      </c>
      <c r="S9" s="40">
        <f t="shared" si="4"/>
        <v>-0.15384615384615385</v>
      </c>
      <c r="T9" s="46">
        <f>SUM(T10:T16)</f>
        <v>1</v>
      </c>
      <c r="U9" s="47">
        <f>SUM(U10:U16)</f>
        <v>1</v>
      </c>
      <c r="V9" s="46">
        <f>SUM(V10:V16)</f>
        <v>10</v>
      </c>
      <c r="W9" s="47">
        <f>SUM(W10:W16)</f>
        <v>-3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68" ht="12" customHeight="1" x14ac:dyDescent="0.15">
      <c r="A10" s="50"/>
      <c r="B10" s="51"/>
      <c r="C10" s="11"/>
      <c r="D10" s="53" t="s">
        <v>21</v>
      </c>
      <c r="E10" s="54">
        <f t="shared" ref="E10:F16" si="8">SUM(H10,J10,L10)</f>
        <v>1</v>
      </c>
      <c r="F10" s="55">
        <f t="shared" si="8"/>
        <v>1</v>
      </c>
      <c r="G10" s="56" t="str">
        <f t="shared" si="0"/>
        <v>-----</v>
      </c>
      <c r="H10" s="57">
        <v>0</v>
      </c>
      <c r="I10" s="58">
        <v>0</v>
      </c>
      <c r="J10" s="57">
        <v>0</v>
      </c>
      <c r="K10" s="58">
        <v>0</v>
      </c>
      <c r="L10" s="57">
        <v>1</v>
      </c>
      <c r="M10" s="58">
        <v>1</v>
      </c>
      <c r="N10" s="59">
        <v>0</v>
      </c>
      <c r="O10" s="55">
        <v>0</v>
      </c>
      <c r="P10" s="56" t="str">
        <f t="shared" si="2"/>
        <v>-----</v>
      </c>
      <c r="Q10" s="59">
        <f t="shared" si="3"/>
        <v>1</v>
      </c>
      <c r="R10" s="55">
        <f t="shared" ref="R10:R16" si="9">SUM(U10,W10)</f>
        <v>1</v>
      </c>
      <c r="S10" s="56" t="str">
        <f t="shared" si="4"/>
        <v>-----</v>
      </c>
      <c r="T10" s="60">
        <v>0</v>
      </c>
      <c r="U10" s="61">
        <v>0</v>
      </c>
      <c r="V10" s="60">
        <v>1</v>
      </c>
      <c r="W10" s="61">
        <v>1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68" ht="12" customHeight="1" x14ac:dyDescent="0.15">
      <c r="A11" s="50"/>
      <c r="B11" s="51" t="s">
        <v>22</v>
      </c>
      <c r="C11" s="11" t="s">
        <v>23</v>
      </c>
      <c r="D11" s="62" t="s">
        <v>24</v>
      </c>
      <c r="E11" s="63">
        <f t="shared" si="8"/>
        <v>0</v>
      </c>
      <c r="F11" s="64">
        <f t="shared" si="8"/>
        <v>-1</v>
      </c>
      <c r="G11" s="65">
        <f t="shared" si="0"/>
        <v>-1</v>
      </c>
      <c r="H11" s="66">
        <v>0</v>
      </c>
      <c r="I11" s="67">
        <v>0</v>
      </c>
      <c r="J11" s="66">
        <v>0</v>
      </c>
      <c r="K11" s="67">
        <v>0</v>
      </c>
      <c r="L11" s="66">
        <v>0</v>
      </c>
      <c r="M11" s="67">
        <v>-1</v>
      </c>
      <c r="N11" s="68">
        <v>0</v>
      </c>
      <c r="O11" s="64">
        <v>0</v>
      </c>
      <c r="P11" s="65" t="str">
        <f t="shared" si="2"/>
        <v>-----</v>
      </c>
      <c r="Q11" s="68">
        <f t="shared" si="3"/>
        <v>0</v>
      </c>
      <c r="R11" s="64">
        <f t="shared" si="9"/>
        <v>-1</v>
      </c>
      <c r="S11" s="65">
        <f t="shared" si="4"/>
        <v>-1</v>
      </c>
      <c r="T11" s="69">
        <v>0</v>
      </c>
      <c r="U11" s="70">
        <v>0</v>
      </c>
      <c r="V11" s="69">
        <v>0</v>
      </c>
      <c r="W11" s="70">
        <v>-1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68" ht="12" customHeight="1" x14ac:dyDescent="0.15">
      <c r="A12" s="50"/>
      <c r="B12" s="51"/>
      <c r="C12" s="11" t="s">
        <v>25</v>
      </c>
      <c r="D12" s="62" t="s">
        <v>26</v>
      </c>
      <c r="E12" s="63">
        <f t="shared" si="8"/>
        <v>1</v>
      </c>
      <c r="F12" s="64">
        <f t="shared" si="8"/>
        <v>1</v>
      </c>
      <c r="G12" s="65" t="str">
        <f t="shared" si="0"/>
        <v>-----</v>
      </c>
      <c r="H12" s="66">
        <v>0</v>
      </c>
      <c r="I12" s="67">
        <v>0</v>
      </c>
      <c r="J12" s="66">
        <v>0</v>
      </c>
      <c r="K12" s="67">
        <v>0</v>
      </c>
      <c r="L12" s="66">
        <v>1</v>
      </c>
      <c r="M12" s="67">
        <v>1</v>
      </c>
      <c r="N12" s="68">
        <v>0</v>
      </c>
      <c r="O12" s="64">
        <v>0</v>
      </c>
      <c r="P12" s="65" t="str">
        <f t="shared" si="2"/>
        <v>-----</v>
      </c>
      <c r="Q12" s="68">
        <f t="shared" si="3"/>
        <v>1</v>
      </c>
      <c r="R12" s="64">
        <f t="shared" si="9"/>
        <v>1</v>
      </c>
      <c r="S12" s="65" t="str">
        <f t="shared" si="4"/>
        <v>-----</v>
      </c>
      <c r="T12" s="69">
        <v>0</v>
      </c>
      <c r="U12" s="70">
        <v>0</v>
      </c>
      <c r="V12" s="69">
        <v>1</v>
      </c>
      <c r="W12" s="70">
        <v>1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68" ht="12" customHeight="1" x14ac:dyDescent="0.15">
      <c r="A13" s="50"/>
      <c r="B13" s="51"/>
      <c r="C13" s="11" t="s">
        <v>27</v>
      </c>
      <c r="D13" s="62" t="s">
        <v>28</v>
      </c>
      <c r="E13" s="63">
        <f t="shared" si="8"/>
        <v>2</v>
      </c>
      <c r="F13" s="64">
        <f t="shared" si="8"/>
        <v>-2</v>
      </c>
      <c r="G13" s="65">
        <f t="shared" si="0"/>
        <v>-0.5</v>
      </c>
      <c r="H13" s="66">
        <v>0</v>
      </c>
      <c r="I13" s="67">
        <v>0</v>
      </c>
      <c r="J13" s="66">
        <v>0</v>
      </c>
      <c r="K13" s="67">
        <v>0</v>
      </c>
      <c r="L13" s="66">
        <v>2</v>
      </c>
      <c r="M13" s="67">
        <v>-2</v>
      </c>
      <c r="N13" s="68">
        <v>0</v>
      </c>
      <c r="O13" s="64">
        <v>0</v>
      </c>
      <c r="P13" s="65" t="str">
        <f t="shared" si="2"/>
        <v>-----</v>
      </c>
      <c r="Q13" s="68">
        <f t="shared" si="3"/>
        <v>2</v>
      </c>
      <c r="R13" s="64">
        <f t="shared" si="9"/>
        <v>-3</v>
      </c>
      <c r="S13" s="65">
        <f t="shared" si="4"/>
        <v>-0.6</v>
      </c>
      <c r="T13" s="69">
        <v>0</v>
      </c>
      <c r="U13" s="70">
        <v>0</v>
      </c>
      <c r="V13" s="69">
        <v>2</v>
      </c>
      <c r="W13" s="70">
        <v>-3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</row>
    <row r="14" spans="1:68" ht="12" customHeight="1" x14ac:dyDescent="0.15">
      <c r="A14" s="50"/>
      <c r="B14" s="51"/>
      <c r="C14" s="11" t="s">
        <v>29</v>
      </c>
      <c r="D14" s="62" t="s">
        <v>30</v>
      </c>
      <c r="E14" s="63">
        <f t="shared" si="8"/>
        <v>3</v>
      </c>
      <c r="F14" s="64">
        <f t="shared" si="8"/>
        <v>1</v>
      </c>
      <c r="G14" s="65">
        <f t="shared" si="0"/>
        <v>0.5</v>
      </c>
      <c r="H14" s="66">
        <v>0</v>
      </c>
      <c r="I14" s="67">
        <v>0</v>
      </c>
      <c r="J14" s="66">
        <v>0</v>
      </c>
      <c r="K14" s="67">
        <v>0</v>
      </c>
      <c r="L14" s="66">
        <v>3</v>
      </c>
      <c r="M14" s="67">
        <v>1</v>
      </c>
      <c r="N14" s="68">
        <v>0</v>
      </c>
      <c r="O14" s="64">
        <v>0</v>
      </c>
      <c r="P14" s="65" t="str">
        <f t="shared" si="2"/>
        <v>-----</v>
      </c>
      <c r="Q14" s="68">
        <f t="shared" si="3"/>
        <v>4</v>
      </c>
      <c r="R14" s="64">
        <f t="shared" si="9"/>
        <v>-1</v>
      </c>
      <c r="S14" s="65">
        <f t="shared" si="4"/>
        <v>-0.2</v>
      </c>
      <c r="T14" s="69">
        <v>0</v>
      </c>
      <c r="U14" s="70">
        <v>0</v>
      </c>
      <c r="V14" s="69">
        <v>4</v>
      </c>
      <c r="W14" s="70">
        <v>-1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</row>
    <row r="15" spans="1:68" ht="12" customHeight="1" x14ac:dyDescent="0.15">
      <c r="A15" s="50"/>
      <c r="B15" s="51" t="s">
        <v>31</v>
      </c>
      <c r="C15" s="11"/>
      <c r="D15" s="62" t="s">
        <v>32</v>
      </c>
      <c r="E15" s="63">
        <f t="shared" si="8"/>
        <v>1</v>
      </c>
      <c r="F15" s="64">
        <f t="shared" si="8"/>
        <v>1</v>
      </c>
      <c r="G15" s="65" t="str">
        <f t="shared" si="0"/>
        <v>-----</v>
      </c>
      <c r="H15" s="66">
        <v>0</v>
      </c>
      <c r="I15" s="67">
        <v>0</v>
      </c>
      <c r="J15" s="66">
        <v>0</v>
      </c>
      <c r="K15" s="67">
        <v>0</v>
      </c>
      <c r="L15" s="66">
        <v>1</v>
      </c>
      <c r="M15" s="67">
        <v>1</v>
      </c>
      <c r="N15" s="68">
        <v>0</v>
      </c>
      <c r="O15" s="64">
        <v>0</v>
      </c>
      <c r="P15" s="65" t="str">
        <f t="shared" si="2"/>
        <v>-----</v>
      </c>
      <c r="Q15" s="68">
        <f t="shared" si="3"/>
        <v>2</v>
      </c>
      <c r="R15" s="64">
        <f t="shared" si="9"/>
        <v>2</v>
      </c>
      <c r="S15" s="65" t="str">
        <f t="shared" si="4"/>
        <v>-----</v>
      </c>
      <c r="T15" s="69">
        <v>0</v>
      </c>
      <c r="U15" s="70">
        <v>0</v>
      </c>
      <c r="V15" s="69">
        <v>2</v>
      </c>
      <c r="W15" s="70">
        <v>2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</row>
    <row r="16" spans="1:68" ht="12" customHeight="1" x14ac:dyDescent="0.15">
      <c r="A16" s="50"/>
      <c r="B16" s="51"/>
      <c r="C16" s="71"/>
      <c r="D16" s="72" t="s">
        <v>33</v>
      </c>
      <c r="E16" s="73">
        <f t="shared" si="8"/>
        <v>1</v>
      </c>
      <c r="F16" s="74">
        <f t="shared" si="8"/>
        <v>-1</v>
      </c>
      <c r="G16" s="75">
        <f t="shared" si="0"/>
        <v>-0.5</v>
      </c>
      <c r="H16" s="76">
        <v>0</v>
      </c>
      <c r="I16" s="77">
        <v>0</v>
      </c>
      <c r="J16" s="76">
        <v>1</v>
      </c>
      <c r="K16" s="77">
        <v>1</v>
      </c>
      <c r="L16" s="76">
        <v>0</v>
      </c>
      <c r="M16" s="77">
        <v>-2</v>
      </c>
      <c r="N16" s="78">
        <v>0</v>
      </c>
      <c r="O16" s="74">
        <v>0</v>
      </c>
      <c r="P16" s="75" t="str">
        <f t="shared" si="2"/>
        <v>-----</v>
      </c>
      <c r="Q16" s="78">
        <f t="shared" si="3"/>
        <v>1</v>
      </c>
      <c r="R16" s="74">
        <f t="shared" si="9"/>
        <v>-1</v>
      </c>
      <c r="S16" s="75">
        <f t="shared" si="4"/>
        <v>-0.5</v>
      </c>
      <c r="T16" s="79">
        <v>1</v>
      </c>
      <c r="U16" s="80">
        <v>1</v>
      </c>
      <c r="V16" s="79">
        <v>0</v>
      </c>
      <c r="W16" s="80">
        <v>-2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</row>
    <row r="17" spans="1:68" ht="12" customHeight="1" x14ac:dyDescent="0.15">
      <c r="A17" s="50"/>
      <c r="B17" s="51"/>
      <c r="C17" s="11"/>
      <c r="D17" s="13" t="s">
        <v>20</v>
      </c>
      <c r="E17" s="45">
        <f>SUM(E18:E24)</f>
        <v>8</v>
      </c>
      <c r="F17" s="39">
        <f>SUM(F18:F24)</f>
        <v>0</v>
      </c>
      <c r="G17" s="40">
        <f t="shared" si="0"/>
        <v>0</v>
      </c>
      <c r="H17" s="46">
        <f t="shared" ref="H17:O17" si="10">SUM(H18:H24)</f>
        <v>0</v>
      </c>
      <c r="I17" s="47">
        <f t="shared" si="10"/>
        <v>0</v>
      </c>
      <c r="J17" s="46">
        <f t="shared" si="10"/>
        <v>0</v>
      </c>
      <c r="K17" s="47">
        <f t="shared" si="10"/>
        <v>0</v>
      </c>
      <c r="L17" s="46">
        <f t="shared" si="10"/>
        <v>8</v>
      </c>
      <c r="M17" s="47">
        <f t="shared" si="10"/>
        <v>0</v>
      </c>
      <c r="N17" s="48">
        <f t="shared" si="10"/>
        <v>0</v>
      </c>
      <c r="O17" s="39">
        <f t="shared" si="10"/>
        <v>0</v>
      </c>
      <c r="P17" s="40" t="str">
        <f t="shared" si="2"/>
        <v>-----</v>
      </c>
      <c r="Q17" s="48">
        <f t="shared" si="3"/>
        <v>9</v>
      </c>
      <c r="R17" s="81">
        <f>SUM(R18:R24)</f>
        <v>0</v>
      </c>
      <c r="S17" s="40">
        <f t="shared" si="4"/>
        <v>0</v>
      </c>
      <c r="T17" s="46">
        <f>SUM(T18:T24)</f>
        <v>0</v>
      </c>
      <c r="U17" s="47">
        <f>SUM(U18:U24)</f>
        <v>0</v>
      </c>
      <c r="V17" s="46">
        <f>SUM(V18:V24)</f>
        <v>9</v>
      </c>
      <c r="W17" s="47">
        <f>SUM(W18:W24)</f>
        <v>0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1:68" ht="12" customHeight="1" x14ac:dyDescent="0.15">
      <c r="A18" s="50"/>
      <c r="B18" s="51"/>
      <c r="C18" s="11"/>
      <c r="D18" s="53" t="s">
        <v>34</v>
      </c>
      <c r="E18" s="54">
        <f t="shared" ref="E18:F24" si="11">SUM(H18,J18,L18)</f>
        <v>1</v>
      </c>
      <c r="F18" s="55">
        <f t="shared" si="11"/>
        <v>-2</v>
      </c>
      <c r="G18" s="56">
        <f t="shared" si="0"/>
        <v>-0.66666666666666663</v>
      </c>
      <c r="H18" s="57">
        <v>0</v>
      </c>
      <c r="I18" s="58">
        <v>0</v>
      </c>
      <c r="J18" s="57">
        <v>0</v>
      </c>
      <c r="K18" s="58">
        <v>0</v>
      </c>
      <c r="L18" s="57">
        <v>1</v>
      </c>
      <c r="M18" s="58">
        <v>-2</v>
      </c>
      <c r="N18" s="59">
        <v>0</v>
      </c>
      <c r="O18" s="55">
        <v>0</v>
      </c>
      <c r="P18" s="56" t="str">
        <f t="shared" si="2"/>
        <v>-----</v>
      </c>
      <c r="Q18" s="54">
        <f t="shared" si="3"/>
        <v>1</v>
      </c>
      <c r="R18" s="55">
        <f t="shared" ref="R18:R24" si="12">SUM(U18,W18)</f>
        <v>-3</v>
      </c>
      <c r="S18" s="56">
        <f t="shared" si="4"/>
        <v>-0.75</v>
      </c>
      <c r="T18" s="60">
        <v>0</v>
      </c>
      <c r="U18" s="61">
        <v>0</v>
      </c>
      <c r="V18" s="60">
        <v>1</v>
      </c>
      <c r="W18" s="61">
        <v>-3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</row>
    <row r="19" spans="1:68" ht="12" customHeight="1" x14ac:dyDescent="0.15">
      <c r="A19" s="50"/>
      <c r="B19" s="51" t="s">
        <v>29</v>
      </c>
      <c r="C19" s="11" t="s">
        <v>35</v>
      </c>
      <c r="D19" s="62" t="s">
        <v>36</v>
      </c>
      <c r="E19" s="63">
        <f t="shared" si="11"/>
        <v>3</v>
      </c>
      <c r="F19" s="64">
        <f t="shared" si="11"/>
        <v>2</v>
      </c>
      <c r="G19" s="65">
        <f t="shared" si="0"/>
        <v>2</v>
      </c>
      <c r="H19" s="66">
        <v>0</v>
      </c>
      <c r="I19" s="67">
        <v>0</v>
      </c>
      <c r="J19" s="66">
        <v>0</v>
      </c>
      <c r="K19" s="67">
        <v>0</v>
      </c>
      <c r="L19" s="66">
        <v>3</v>
      </c>
      <c r="M19" s="67">
        <v>2</v>
      </c>
      <c r="N19" s="68">
        <v>0</v>
      </c>
      <c r="O19" s="64">
        <v>0</v>
      </c>
      <c r="P19" s="65" t="str">
        <f t="shared" si="2"/>
        <v>-----</v>
      </c>
      <c r="Q19" s="63">
        <f t="shared" si="3"/>
        <v>4</v>
      </c>
      <c r="R19" s="64">
        <f t="shared" si="12"/>
        <v>3</v>
      </c>
      <c r="S19" s="65">
        <f t="shared" si="4"/>
        <v>3</v>
      </c>
      <c r="T19" s="69">
        <v>0</v>
      </c>
      <c r="U19" s="70">
        <v>0</v>
      </c>
      <c r="V19" s="69">
        <v>4</v>
      </c>
      <c r="W19" s="70">
        <v>3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</row>
    <row r="20" spans="1:68" ht="12" customHeight="1" x14ac:dyDescent="0.15">
      <c r="A20" s="50"/>
      <c r="B20" s="51"/>
      <c r="C20" s="11"/>
      <c r="D20" s="62" t="s">
        <v>37</v>
      </c>
      <c r="E20" s="63">
        <f t="shared" si="11"/>
        <v>1</v>
      </c>
      <c r="F20" s="64">
        <f t="shared" si="11"/>
        <v>1</v>
      </c>
      <c r="G20" s="65" t="str">
        <f t="shared" si="0"/>
        <v>-----</v>
      </c>
      <c r="H20" s="66">
        <v>0</v>
      </c>
      <c r="I20" s="67">
        <v>0</v>
      </c>
      <c r="J20" s="66">
        <v>0</v>
      </c>
      <c r="K20" s="67">
        <v>0</v>
      </c>
      <c r="L20" s="66">
        <v>1</v>
      </c>
      <c r="M20" s="67">
        <v>1</v>
      </c>
      <c r="N20" s="68">
        <v>0</v>
      </c>
      <c r="O20" s="64">
        <v>0</v>
      </c>
      <c r="P20" s="65" t="str">
        <f t="shared" si="2"/>
        <v>-----</v>
      </c>
      <c r="Q20" s="63">
        <f t="shared" si="3"/>
        <v>1</v>
      </c>
      <c r="R20" s="64">
        <f t="shared" si="12"/>
        <v>1</v>
      </c>
      <c r="S20" s="65" t="str">
        <f t="shared" si="4"/>
        <v>-----</v>
      </c>
      <c r="T20" s="69">
        <v>0</v>
      </c>
      <c r="U20" s="70">
        <v>0</v>
      </c>
      <c r="V20" s="69">
        <v>1</v>
      </c>
      <c r="W20" s="70">
        <v>1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</row>
    <row r="21" spans="1:68" ht="12" customHeight="1" x14ac:dyDescent="0.15">
      <c r="A21" s="82"/>
      <c r="B21" s="51"/>
      <c r="C21" s="11" t="s">
        <v>38</v>
      </c>
      <c r="D21" s="62" t="s">
        <v>39</v>
      </c>
      <c r="E21" s="63">
        <f t="shared" si="11"/>
        <v>2</v>
      </c>
      <c r="F21" s="64">
        <f t="shared" si="11"/>
        <v>-1</v>
      </c>
      <c r="G21" s="65">
        <f t="shared" si="0"/>
        <v>-0.33333333333333331</v>
      </c>
      <c r="H21" s="66">
        <v>0</v>
      </c>
      <c r="I21" s="67">
        <v>0</v>
      </c>
      <c r="J21" s="66">
        <v>0</v>
      </c>
      <c r="K21" s="67">
        <v>0</v>
      </c>
      <c r="L21" s="66">
        <v>2</v>
      </c>
      <c r="M21" s="67">
        <v>-1</v>
      </c>
      <c r="N21" s="68">
        <v>0</v>
      </c>
      <c r="O21" s="64">
        <v>0</v>
      </c>
      <c r="P21" s="65" t="str">
        <f t="shared" si="2"/>
        <v>-----</v>
      </c>
      <c r="Q21" s="63">
        <f t="shared" si="3"/>
        <v>2</v>
      </c>
      <c r="R21" s="64">
        <f t="shared" si="12"/>
        <v>-1</v>
      </c>
      <c r="S21" s="65">
        <f t="shared" si="4"/>
        <v>-0.33333333333333331</v>
      </c>
      <c r="T21" s="69">
        <v>0</v>
      </c>
      <c r="U21" s="70">
        <v>0</v>
      </c>
      <c r="V21" s="69">
        <v>2</v>
      </c>
      <c r="W21" s="70">
        <v>-1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</row>
    <row r="22" spans="1:68" ht="12" customHeight="1" x14ac:dyDescent="0.15">
      <c r="A22" s="50" t="s">
        <v>29</v>
      </c>
      <c r="B22" s="51"/>
      <c r="C22" s="11"/>
      <c r="D22" s="62" t="s">
        <v>40</v>
      </c>
      <c r="E22" s="63">
        <f t="shared" si="11"/>
        <v>0</v>
      </c>
      <c r="F22" s="64">
        <f t="shared" si="11"/>
        <v>-1</v>
      </c>
      <c r="G22" s="65">
        <f t="shared" si="0"/>
        <v>-1</v>
      </c>
      <c r="H22" s="66">
        <v>0</v>
      </c>
      <c r="I22" s="67">
        <v>0</v>
      </c>
      <c r="J22" s="66">
        <v>0</v>
      </c>
      <c r="K22" s="67">
        <v>0</v>
      </c>
      <c r="L22" s="66">
        <v>0</v>
      </c>
      <c r="M22" s="67">
        <v>-1</v>
      </c>
      <c r="N22" s="68">
        <v>0</v>
      </c>
      <c r="O22" s="64">
        <v>0</v>
      </c>
      <c r="P22" s="65" t="str">
        <f t="shared" si="2"/>
        <v>-----</v>
      </c>
      <c r="Q22" s="63">
        <f t="shared" si="3"/>
        <v>0</v>
      </c>
      <c r="R22" s="64">
        <f t="shared" si="12"/>
        <v>-1</v>
      </c>
      <c r="S22" s="65">
        <f t="shared" si="4"/>
        <v>-1</v>
      </c>
      <c r="T22" s="69">
        <v>0</v>
      </c>
      <c r="U22" s="70">
        <v>0</v>
      </c>
      <c r="V22" s="69">
        <v>0</v>
      </c>
      <c r="W22" s="70">
        <v>-1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1:68" ht="12" customHeight="1" x14ac:dyDescent="0.15">
      <c r="A23" s="50"/>
      <c r="B23" s="51"/>
      <c r="C23" s="11" t="s">
        <v>29</v>
      </c>
      <c r="D23" s="62" t="s">
        <v>41</v>
      </c>
      <c r="E23" s="63">
        <f t="shared" si="11"/>
        <v>0</v>
      </c>
      <c r="F23" s="64">
        <f t="shared" si="11"/>
        <v>0</v>
      </c>
      <c r="G23" s="65" t="str">
        <f t="shared" si="0"/>
        <v>-----</v>
      </c>
      <c r="H23" s="66">
        <v>0</v>
      </c>
      <c r="I23" s="67">
        <v>0</v>
      </c>
      <c r="J23" s="66">
        <v>0</v>
      </c>
      <c r="K23" s="67">
        <v>0</v>
      </c>
      <c r="L23" s="66">
        <v>0</v>
      </c>
      <c r="M23" s="67">
        <v>0</v>
      </c>
      <c r="N23" s="68">
        <v>0</v>
      </c>
      <c r="O23" s="64">
        <v>0</v>
      </c>
      <c r="P23" s="65" t="str">
        <f t="shared" si="2"/>
        <v>-----</v>
      </c>
      <c r="Q23" s="63">
        <f t="shared" si="3"/>
        <v>0</v>
      </c>
      <c r="R23" s="64">
        <f t="shared" si="12"/>
        <v>0</v>
      </c>
      <c r="S23" s="65" t="str">
        <f t="shared" si="4"/>
        <v>-----</v>
      </c>
      <c r="T23" s="69">
        <v>0</v>
      </c>
      <c r="U23" s="70">
        <v>0</v>
      </c>
      <c r="V23" s="69">
        <v>0</v>
      </c>
      <c r="W23" s="70">
        <v>0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</row>
    <row r="24" spans="1:68" ht="12" customHeight="1" x14ac:dyDescent="0.15">
      <c r="A24" s="50"/>
      <c r="B24" s="71"/>
      <c r="C24" s="71"/>
      <c r="D24" s="72" t="s">
        <v>42</v>
      </c>
      <c r="E24" s="73">
        <f t="shared" si="11"/>
        <v>1</v>
      </c>
      <c r="F24" s="74">
        <f t="shared" si="11"/>
        <v>1</v>
      </c>
      <c r="G24" s="75" t="str">
        <f t="shared" si="0"/>
        <v>-----</v>
      </c>
      <c r="H24" s="76">
        <v>0</v>
      </c>
      <c r="I24" s="77">
        <v>0</v>
      </c>
      <c r="J24" s="76">
        <v>0</v>
      </c>
      <c r="K24" s="77">
        <v>0</v>
      </c>
      <c r="L24" s="76">
        <v>1</v>
      </c>
      <c r="M24" s="77">
        <v>1</v>
      </c>
      <c r="N24" s="78">
        <v>0</v>
      </c>
      <c r="O24" s="74">
        <v>0</v>
      </c>
      <c r="P24" s="75" t="str">
        <f t="shared" si="2"/>
        <v>-----</v>
      </c>
      <c r="Q24" s="73">
        <f t="shared" si="3"/>
        <v>1</v>
      </c>
      <c r="R24" s="74">
        <f t="shared" si="12"/>
        <v>1</v>
      </c>
      <c r="S24" s="75" t="str">
        <f t="shared" si="4"/>
        <v>-----</v>
      </c>
      <c r="T24" s="79">
        <v>0</v>
      </c>
      <c r="U24" s="80">
        <v>0</v>
      </c>
      <c r="V24" s="79">
        <v>1</v>
      </c>
      <c r="W24" s="80">
        <v>1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</row>
    <row r="25" spans="1:68" ht="12" customHeight="1" x14ac:dyDescent="0.15">
      <c r="A25" s="50"/>
      <c r="B25" s="5"/>
      <c r="C25" s="6"/>
      <c r="D25" s="13" t="s">
        <v>43</v>
      </c>
      <c r="E25" s="45">
        <f>SUM(E26:E52)</f>
        <v>9</v>
      </c>
      <c r="F25" s="39">
        <f>SUM(F26:F52)</f>
        <v>-3</v>
      </c>
      <c r="G25" s="40">
        <f t="shared" si="0"/>
        <v>-0.25</v>
      </c>
      <c r="H25" s="46">
        <f t="shared" ref="H25:O25" si="13">SUM(H26:H52)</f>
        <v>0</v>
      </c>
      <c r="I25" s="47">
        <f t="shared" si="13"/>
        <v>-1</v>
      </c>
      <c r="J25" s="46">
        <f t="shared" si="13"/>
        <v>0</v>
      </c>
      <c r="K25" s="47">
        <f t="shared" si="13"/>
        <v>-1</v>
      </c>
      <c r="L25" s="46">
        <f t="shared" si="13"/>
        <v>9</v>
      </c>
      <c r="M25" s="47">
        <f t="shared" si="13"/>
        <v>-1</v>
      </c>
      <c r="N25" s="48">
        <f t="shared" si="13"/>
        <v>0</v>
      </c>
      <c r="O25" s="39">
        <f t="shared" si="13"/>
        <v>-1</v>
      </c>
      <c r="P25" s="40">
        <f t="shared" si="2"/>
        <v>-1</v>
      </c>
      <c r="Q25" s="48">
        <f t="shared" si="3"/>
        <v>11</v>
      </c>
      <c r="R25" s="81">
        <f>SUM(R26:R52)</f>
        <v>-5</v>
      </c>
      <c r="S25" s="40">
        <f t="shared" si="4"/>
        <v>-0.3125</v>
      </c>
      <c r="T25" s="46">
        <f>SUM(T26:T52)</f>
        <v>0</v>
      </c>
      <c r="U25" s="47">
        <f>SUM(U26:U52)</f>
        <v>-2</v>
      </c>
      <c r="V25" s="46">
        <f>SUM(V26:V52)</f>
        <v>11</v>
      </c>
      <c r="W25" s="47">
        <f>SUM(W26:W52)</f>
        <v>-3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</row>
    <row r="26" spans="1:68" ht="12" customHeight="1" x14ac:dyDescent="0.15">
      <c r="A26" s="50"/>
      <c r="B26" s="11"/>
      <c r="C26" s="12"/>
      <c r="D26" s="53" t="s">
        <v>44</v>
      </c>
      <c r="E26" s="54">
        <f t="shared" ref="E26:E52" si="14">SUM(H26,J26,L26)</f>
        <v>0</v>
      </c>
      <c r="F26" s="55">
        <f t="shared" ref="F26:F52" si="15">SUM(I26,K26,M26)</f>
        <v>-1</v>
      </c>
      <c r="G26" s="56">
        <f t="shared" si="0"/>
        <v>-1</v>
      </c>
      <c r="H26" s="57">
        <v>0</v>
      </c>
      <c r="I26" s="58">
        <v>-1</v>
      </c>
      <c r="J26" s="57">
        <v>0</v>
      </c>
      <c r="K26" s="58">
        <v>0</v>
      </c>
      <c r="L26" s="57">
        <v>0</v>
      </c>
      <c r="M26" s="58">
        <v>0</v>
      </c>
      <c r="N26" s="59">
        <v>0</v>
      </c>
      <c r="O26" s="55">
        <v>-1</v>
      </c>
      <c r="P26" s="56">
        <f t="shared" si="2"/>
        <v>-1</v>
      </c>
      <c r="Q26" s="54">
        <f t="shared" si="3"/>
        <v>0</v>
      </c>
      <c r="R26" s="55">
        <f t="shared" ref="R26:R52" si="16">SUM(U26,W26)</f>
        <v>0</v>
      </c>
      <c r="S26" s="56" t="str">
        <f t="shared" si="4"/>
        <v>-----</v>
      </c>
      <c r="T26" s="60">
        <v>0</v>
      </c>
      <c r="U26" s="61">
        <v>0</v>
      </c>
      <c r="V26" s="60">
        <v>0</v>
      </c>
      <c r="W26" s="61">
        <v>0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</row>
    <row r="27" spans="1:68" ht="12" customHeight="1" x14ac:dyDescent="0.15">
      <c r="A27" s="50"/>
      <c r="B27" s="11"/>
      <c r="C27" s="12"/>
      <c r="D27" s="83" t="s">
        <v>45</v>
      </c>
      <c r="E27" s="63">
        <f t="shared" si="14"/>
        <v>1</v>
      </c>
      <c r="F27" s="64">
        <f t="shared" si="15"/>
        <v>1</v>
      </c>
      <c r="G27" s="84" t="str">
        <f t="shared" si="0"/>
        <v>-----</v>
      </c>
      <c r="H27" s="85">
        <v>0</v>
      </c>
      <c r="I27" s="86">
        <v>0</v>
      </c>
      <c r="J27" s="85">
        <v>0</v>
      </c>
      <c r="K27" s="86">
        <v>0</v>
      </c>
      <c r="L27" s="85">
        <v>1</v>
      </c>
      <c r="M27" s="86">
        <v>1</v>
      </c>
      <c r="N27" s="87">
        <v>0</v>
      </c>
      <c r="O27" s="88">
        <v>0</v>
      </c>
      <c r="P27" s="84" t="str">
        <f t="shared" si="2"/>
        <v>-----</v>
      </c>
      <c r="Q27" s="63">
        <f t="shared" si="3"/>
        <v>2</v>
      </c>
      <c r="R27" s="64">
        <f t="shared" si="16"/>
        <v>2</v>
      </c>
      <c r="S27" s="84" t="str">
        <f t="shared" si="4"/>
        <v>-----</v>
      </c>
      <c r="T27" s="89">
        <v>0</v>
      </c>
      <c r="U27" s="90">
        <v>0</v>
      </c>
      <c r="V27" s="89">
        <v>2</v>
      </c>
      <c r="W27" s="90">
        <v>2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</row>
    <row r="28" spans="1:68" ht="12" customHeight="1" x14ac:dyDescent="0.15">
      <c r="A28" s="50"/>
      <c r="B28" s="11"/>
      <c r="C28" s="12"/>
      <c r="D28" s="83" t="s">
        <v>46</v>
      </c>
      <c r="E28" s="63">
        <f t="shared" si="14"/>
        <v>1</v>
      </c>
      <c r="F28" s="64">
        <f t="shared" si="15"/>
        <v>1</v>
      </c>
      <c r="G28" s="84" t="str">
        <f t="shared" si="0"/>
        <v>-----</v>
      </c>
      <c r="H28" s="85">
        <v>0</v>
      </c>
      <c r="I28" s="86">
        <v>0</v>
      </c>
      <c r="J28" s="85">
        <v>0</v>
      </c>
      <c r="K28" s="86">
        <v>0</v>
      </c>
      <c r="L28" s="85">
        <v>1</v>
      </c>
      <c r="M28" s="86">
        <v>1</v>
      </c>
      <c r="N28" s="87">
        <v>0</v>
      </c>
      <c r="O28" s="88">
        <v>0</v>
      </c>
      <c r="P28" s="84" t="str">
        <f t="shared" si="2"/>
        <v>-----</v>
      </c>
      <c r="Q28" s="63">
        <f t="shared" si="3"/>
        <v>1</v>
      </c>
      <c r="R28" s="64">
        <f t="shared" si="16"/>
        <v>1</v>
      </c>
      <c r="S28" s="84" t="str">
        <f t="shared" si="4"/>
        <v>-----</v>
      </c>
      <c r="T28" s="89">
        <v>0</v>
      </c>
      <c r="U28" s="90">
        <v>0</v>
      </c>
      <c r="V28" s="89">
        <v>1</v>
      </c>
      <c r="W28" s="90">
        <v>1</v>
      </c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</row>
    <row r="29" spans="1:68" ht="12" customHeight="1" x14ac:dyDescent="0.15">
      <c r="A29" s="50"/>
      <c r="D29" s="83" t="s">
        <v>47</v>
      </c>
      <c r="E29" s="63">
        <f t="shared" si="14"/>
        <v>0</v>
      </c>
      <c r="F29" s="64">
        <f t="shared" si="15"/>
        <v>0</v>
      </c>
      <c r="G29" s="84" t="str">
        <f t="shared" si="0"/>
        <v>-----</v>
      </c>
      <c r="H29" s="85">
        <v>0</v>
      </c>
      <c r="I29" s="86">
        <v>0</v>
      </c>
      <c r="J29" s="85">
        <v>0</v>
      </c>
      <c r="K29" s="86">
        <v>0</v>
      </c>
      <c r="L29" s="85">
        <v>0</v>
      </c>
      <c r="M29" s="86">
        <v>0</v>
      </c>
      <c r="N29" s="87">
        <v>0</v>
      </c>
      <c r="O29" s="88">
        <v>0</v>
      </c>
      <c r="P29" s="84" t="str">
        <f t="shared" si="2"/>
        <v>-----</v>
      </c>
      <c r="Q29" s="63">
        <f t="shared" si="3"/>
        <v>0</v>
      </c>
      <c r="R29" s="64">
        <f t="shared" si="16"/>
        <v>0</v>
      </c>
      <c r="S29" s="84" t="str">
        <f t="shared" si="4"/>
        <v>-----</v>
      </c>
      <c r="T29" s="89">
        <v>0</v>
      </c>
      <c r="U29" s="90">
        <v>0</v>
      </c>
      <c r="V29" s="89">
        <v>0</v>
      </c>
      <c r="W29" s="90"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1:68" ht="12" customHeight="1" x14ac:dyDescent="0.15">
      <c r="A30" s="50"/>
      <c r="D30" s="83" t="s">
        <v>48</v>
      </c>
      <c r="E30" s="63">
        <f t="shared" si="14"/>
        <v>0</v>
      </c>
      <c r="F30" s="64">
        <f t="shared" si="15"/>
        <v>0</v>
      </c>
      <c r="G30" s="84" t="str">
        <f t="shared" si="0"/>
        <v>-----</v>
      </c>
      <c r="H30" s="85">
        <v>0</v>
      </c>
      <c r="I30" s="86">
        <v>0</v>
      </c>
      <c r="J30" s="85">
        <v>0</v>
      </c>
      <c r="K30" s="86">
        <v>0</v>
      </c>
      <c r="L30" s="85">
        <v>0</v>
      </c>
      <c r="M30" s="86">
        <v>0</v>
      </c>
      <c r="N30" s="87">
        <v>0</v>
      </c>
      <c r="O30" s="88">
        <v>0</v>
      </c>
      <c r="P30" s="84" t="str">
        <f t="shared" si="2"/>
        <v>-----</v>
      </c>
      <c r="Q30" s="63">
        <f t="shared" si="3"/>
        <v>0</v>
      </c>
      <c r="R30" s="64">
        <f t="shared" si="16"/>
        <v>0</v>
      </c>
      <c r="S30" s="84" t="str">
        <f t="shared" si="4"/>
        <v>-----</v>
      </c>
      <c r="T30" s="89">
        <v>0</v>
      </c>
      <c r="U30" s="90">
        <v>0</v>
      </c>
      <c r="V30" s="89">
        <v>0</v>
      </c>
      <c r="W30" s="90"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</row>
    <row r="31" spans="1:68" ht="12" customHeight="1" x14ac:dyDescent="0.15">
      <c r="A31" s="50"/>
      <c r="B31" s="14" t="s">
        <v>49</v>
      </c>
      <c r="C31" s="91"/>
      <c r="D31" s="83" t="s">
        <v>50</v>
      </c>
      <c r="E31" s="63">
        <f t="shared" si="14"/>
        <v>1</v>
      </c>
      <c r="F31" s="64">
        <f t="shared" si="15"/>
        <v>0</v>
      </c>
      <c r="G31" s="84">
        <f t="shared" si="0"/>
        <v>0</v>
      </c>
      <c r="H31" s="85">
        <v>0</v>
      </c>
      <c r="I31" s="86">
        <v>0</v>
      </c>
      <c r="J31" s="85">
        <v>0</v>
      </c>
      <c r="K31" s="86">
        <v>0</v>
      </c>
      <c r="L31" s="85">
        <v>1</v>
      </c>
      <c r="M31" s="86">
        <v>0</v>
      </c>
      <c r="N31" s="87">
        <v>0</v>
      </c>
      <c r="O31" s="88">
        <v>0</v>
      </c>
      <c r="P31" s="84" t="str">
        <f t="shared" si="2"/>
        <v>-----</v>
      </c>
      <c r="Q31" s="63">
        <f t="shared" si="3"/>
        <v>1</v>
      </c>
      <c r="R31" s="64">
        <f t="shared" si="16"/>
        <v>0</v>
      </c>
      <c r="S31" s="84">
        <f t="shared" si="4"/>
        <v>0</v>
      </c>
      <c r="T31" s="89">
        <v>0</v>
      </c>
      <c r="U31" s="90">
        <v>0</v>
      </c>
      <c r="V31" s="89">
        <v>1</v>
      </c>
      <c r="W31" s="90"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</row>
    <row r="32" spans="1:68" ht="12" customHeight="1" x14ac:dyDescent="0.15">
      <c r="A32" s="50"/>
      <c r="B32" s="14"/>
      <c r="C32" s="91"/>
      <c r="D32" s="83" t="s">
        <v>51</v>
      </c>
      <c r="E32" s="63">
        <f t="shared" si="14"/>
        <v>0</v>
      </c>
      <c r="F32" s="64">
        <f t="shared" si="15"/>
        <v>0</v>
      </c>
      <c r="G32" s="84" t="str">
        <f t="shared" si="0"/>
        <v>-----</v>
      </c>
      <c r="H32" s="85">
        <v>0</v>
      </c>
      <c r="I32" s="86">
        <v>0</v>
      </c>
      <c r="J32" s="85">
        <v>0</v>
      </c>
      <c r="K32" s="86">
        <v>0</v>
      </c>
      <c r="L32" s="85">
        <v>0</v>
      </c>
      <c r="M32" s="86">
        <v>0</v>
      </c>
      <c r="N32" s="87">
        <v>0</v>
      </c>
      <c r="O32" s="88">
        <v>0</v>
      </c>
      <c r="P32" s="84" t="str">
        <f t="shared" si="2"/>
        <v>-----</v>
      </c>
      <c r="Q32" s="63">
        <f t="shared" si="3"/>
        <v>0</v>
      </c>
      <c r="R32" s="64">
        <f t="shared" si="16"/>
        <v>0</v>
      </c>
      <c r="S32" s="84" t="str">
        <f t="shared" si="4"/>
        <v>-----</v>
      </c>
      <c r="T32" s="89">
        <v>0</v>
      </c>
      <c r="U32" s="90">
        <v>0</v>
      </c>
      <c r="V32" s="89">
        <v>0</v>
      </c>
      <c r="W32" s="90"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</row>
    <row r="33" spans="1:68" ht="12" customHeight="1" x14ac:dyDescent="0.15">
      <c r="A33" s="82"/>
      <c r="B33" s="14"/>
      <c r="C33" s="91"/>
      <c r="D33" s="83" t="s">
        <v>52</v>
      </c>
      <c r="E33" s="63">
        <f t="shared" si="14"/>
        <v>0</v>
      </c>
      <c r="F33" s="64">
        <f t="shared" si="15"/>
        <v>0</v>
      </c>
      <c r="G33" s="84" t="str">
        <f t="shared" si="0"/>
        <v>-----</v>
      </c>
      <c r="H33" s="85">
        <v>0</v>
      </c>
      <c r="I33" s="86">
        <v>0</v>
      </c>
      <c r="J33" s="85">
        <v>0</v>
      </c>
      <c r="K33" s="86">
        <v>0</v>
      </c>
      <c r="L33" s="85">
        <v>0</v>
      </c>
      <c r="M33" s="86">
        <v>0</v>
      </c>
      <c r="N33" s="87">
        <v>0</v>
      </c>
      <c r="O33" s="88">
        <v>0</v>
      </c>
      <c r="P33" s="84" t="str">
        <f t="shared" si="2"/>
        <v>-----</v>
      </c>
      <c r="Q33" s="63">
        <f t="shared" si="3"/>
        <v>0</v>
      </c>
      <c r="R33" s="64">
        <f t="shared" si="16"/>
        <v>0</v>
      </c>
      <c r="S33" s="84" t="str">
        <f t="shared" si="4"/>
        <v>-----</v>
      </c>
      <c r="T33" s="89">
        <v>0</v>
      </c>
      <c r="U33" s="90">
        <v>0</v>
      </c>
      <c r="V33" s="89">
        <v>0</v>
      </c>
      <c r="W33" s="90"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</row>
    <row r="34" spans="1:68" ht="12" customHeight="1" x14ac:dyDescent="0.15">
      <c r="A34" s="50"/>
      <c r="B34" s="14"/>
      <c r="C34" s="91"/>
      <c r="D34" s="83" t="s">
        <v>53</v>
      </c>
      <c r="E34" s="63">
        <f t="shared" si="14"/>
        <v>0</v>
      </c>
      <c r="F34" s="64">
        <f t="shared" si="15"/>
        <v>0</v>
      </c>
      <c r="G34" s="84" t="str">
        <f t="shared" si="0"/>
        <v>-----</v>
      </c>
      <c r="H34" s="85">
        <v>0</v>
      </c>
      <c r="I34" s="86">
        <v>0</v>
      </c>
      <c r="J34" s="85">
        <v>0</v>
      </c>
      <c r="K34" s="86">
        <v>0</v>
      </c>
      <c r="L34" s="85">
        <v>0</v>
      </c>
      <c r="M34" s="86">
        <v>0</v>
      </c>
      <c r="N34" s="87">
        <v>0</v>
      </c>
      <c r="O34" s="88">
        <v>0</v>
      </c>
      <c r="P34" s="84" t="str">
        <f t="shared" si="2"/>
        <v>-----</v>
      </c>
      <c r="Q34" s="63">
        <f t="shared" si="3"/>
        <v>0</v>
      </c>
      <c r="R34" s="64">
        <f t="shared" si="16"/>
        <v>0</v>
      </c>
      <c r="S34" s="84" t="str">
        <f t="shared" si="4"/>
        <v>-----</v>
      </c>
      <c r="T34" s="89">
        <v>0</v>
      </c>
      <c r="U34" s="90">
        <v>0</v>
      </c>
      <c r="V34" s="89">
        <v>0</v>
      </c>
      <c r="W34" s="90">
        <v>0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</row>
    <row r="35" spans="1:68" ht="12" customHeight="1" x14ac:dyDescent="0.15">
      <c r="A35" s="50" t="s">
        <v>54</v>
      </c>
      <c r="C35" s="91"/>
      <c r="D35" s="83" t="s">
        <v>55</v>
      </c>
      <c r="E35" s="63">
        <f t="shared" si="14"/>
        <v>0</v>
      </c>
      <c r="F35" s="64">
        <f t="shared" si="15"/>
        <v>-1</v>
      </c>
      <c r="G35" s="84">
        <f t="shared" si="0"/>
        <v>-1</v>
      </c>
      <c r="H35" s="85">
        <v>0</v>
      </c>
      <c r="I35" s="86">
        <v>0</v>
      </c>
      <c r="J35" s="85">
        <v>0</v>
      </c>
      <c r="K35" s="86">
        <v>0</v>
      </c>
      <c r="L35" s="85">
        <v>0</v>
      </c>
      <c r="M35" s="86">
        <v>-1</v>
      </c>
      <c r="N35" s="87">
        <v>0</v>
      </c>
      <c r="O35" s="88">
        <v>0</v>
      </c>
      <c r="P35" s="84" t="str">
        <f t="shared" si="2"/>
        <v>-----</v>
      </c>
      <c r="Q35" s="63">
        <f t="shared" si="3"/>
        <v>0</v>
      </c>
      <c r="R35" s="64">
        <f t="shared" si="16"/>
        <v>-1</v>
      </c>
      <c r="S35" s="84">
        <f t="shared" si="4"/>
        <v>-1</v>
      </c>
      <c r="T35" s="89">
        <v>0</v>
      </c>
      <c r="U35" s="90">
        <v>0</v>
      </c>
      <c r="V35" s="89">
        <v>0</v>
      </c>
      <c r="W35" s="90">
        <v>-1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</row>
    <row r="36" spans="1:68" ht="12" customHeight="1" x14ac:dyDescent="0.15">
      <c r="A36" s="50"/>
      <c r="C36" s="91"/>
      <c r="D36" s="83" t="s">
        <v>56</v>
      </c>
      <c r="E36" s="63">
        <f t="shared" si="14"/>
        <v>0</v>
      </c>
      <c r="F36" s="64">
        <f t="shared" si="15"/>
        <v>0</v>
      </c>
      <c r="G36" s="84" t="str">
        <f t="shared" si="0"/>
        <v>-----</v>
      </c>
      <c r="H36" s="85">
        <v>0</v>
      </c>
      <c r="I36" s="86">
        <v>0</v>
      </c>
      <c r="J36" s="85">
        <v>0</v>
      </c>
      <c r="K36" s="86">
        <v>0</v>
      </c>
      <c r="L36" s="85">
        <v>0</v>
      </c>
      <c r="M36" s="86">
        <v>0</v>
      </c>
      <c r="N36" s="87">
        <v>0</v>
      </c>
      <c r="O36" s="88">
        <v>0</v>
      </c>
      <c r="P36" s="84" t="str">
        <f t="shared" si="2"/>
        <v>-----</v>
      </c>
      <c r="Q36" s="63">
        <f t="shared" si="3"/>
        <v>0</v>
      </c>
      <c r="R36" s="64">
        <f t="shared" si="16"/>
        <v>0</v>
      </c>
      <c r="S36" s="84" t="str">
        <f t="shared" si="4"/>
        <v>-----</v>
      </c>
      <c r="T36" s="89">
        <v>0</v>
      </c>
      <c r="U36" s="90">
        <v>0</v>
      </c>
      <c r="V36" s="89">
        <v>0</v>
      </c>
      <c r="W36" s="90">
        <v>0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</row>
    <row r="37" spans="1:68" ht="12" customHeight="1" x14ac:dyDescent="0.15">
      <c r="A37" s="50"/>
      <c r="B37" s="14" t="s">
        <v>57</v>
      </c>
      <c r="C37" s="91"/>
      <c r="D37" s="83" t="s">
        <v>58</v>
      </c>
      <c r="E37" s="63">
        <f t="shared" si="14"/>
        <v>0</v>
      </c>
      <c r="F37" s="64">
        <f t="shared" si="15"/>
        <v>0</v>
      </c>
      <c r="G37" s="84" t="str">
        <f t="shared" si="0"/>
        <v>-----</v>
      </c>
      <c r="H37" s="85">
        <v>0</v>
      </c>
      <c r="I37" s="86">
        <v>0</v>
      </c>
      <c r="J37" s="85">
        <v>0</v>
      </c>
      <c r="K37" s="86">
        <v>0</v>
      </c>
      <c r="L37" s="85">
        <v>0</v>
      </c>
      <c r="M37" s="86">
        <v>0</v>
      </c>
      <c r="N37" s="87">
        <v>0</v>
      </c>
      <c r="O37" s="88">
        <v>0</v>
      </c>
      <c r="P37" s="84" t="str">
        <f t="shared" si="2"/>
        <v>-----</v>
      </c>
      <c r="Q37" s="63">
        <f t="shared" si="3"/>
        <v>0</v>
      </c>
      <c r="R37" s="64">
        <f t="shared" si="16"/>
        <v>0</v>
      </c>
      <c r="S37" s="84" t="str">
        <f t="shared" si="4"/>
        <v>-----</v>
      </c>
      <c r="T37" s="89">
        <v>0</v>
      </c>
      <c r="U37" s="90">
        <v>0</v>
      </c>
      <c r="V37" s="89">
        <v>0</v>
      </c>
      <c r="W37" s="90">
        <v>0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</row>
    <row r="38" spans="1:68" ht="12" customHeight="1" x14ac:dyDescent="0.15">
      <c r="A38" s="50"/>
      <c r="B38" s="14"/>
      <c r="C38" s="91"/>
      <c r="D38" s="83" t="s">
        <v>59</v>
      </c>
      <c r="E38" s="63">
        <f t="shared" si="14"/>
        <v>1</v>
      </c>
      <c r="F38" s="64">
        <f t="shared" si="15"/>
        <v>0</v>
      </c>
      <c r="G38" s="84">
        <f t="shared" si="0"/>
        <v>0</v>
      </c>
      <c r="H38" s="85">
        <v>0</v>
      </c>
      <c r="I38" s="86">
        <v>0</v>
      </c>
      <c r="J38" s="85">
        <v>0</v>
      </c>
      <c r="K38" s="86">
        <v>0</v>
      </c>
      <c r="L38" s="85">
        <v>1</v>
      </c>
      <c r="M38" s="86">
        <v>0</v>
      </c>
      <c r="N38" s="87">
        <v>0</v>
      </c>
      <c r="O38" s="88">
        <v>0</v>
      </c>
      <c r="P38" s="84" t="str">
        <f t="shared" si="2"/>
        <v>-----</v>
      </c>
      <c r="Q38" s="63">
        <f t="shared" si="3"/>
        <v>1</v>
      </c>
      <c r="R38" s="64">
        <f t="shared" si="16"/>
        <v>0</v>
      </c>
      <c r="S38" s="84">
        <f t="shared" si="4"/>
        <v>0</v>
      </c>
      <c r="T38" s="89">
        <v>0</v>
      </c>
      <c r="U38" s="90">
        <v>0</v>
      </c>
      <c r="V38" s="89">
        <v>1</v>
      </c>
      <c r="W38" s="90">
        <v>0</v>
      </c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</row>
    <row r="39" spans="1:68" ht="12" customHeight="1" x14ac:dyDescent="0.15">
      <c r="A39" s="50"/>
      <c r="B39" s="14"/>
      <c r="C39" s="91"/>
      <c r="D39" s="83" t="s">
        <v>60</v>
      </c>
      <c r="E39" s="63">
        <f t="shared" si="14"/>
        <v>1</v>
      </c>
      <c r="F39" s="64">
        <f t="shared" si="15"/>
        <v>-1</v>
      </c>
      <c r="G39" s="84">
        <f t="shared" si="0"/>
        <v>-0.5</v>
      </c>
      <c r="H39" s="85">
        <v>0</v>
      </c>
      <c r="I39" s="86">
        <v>0</v>
      </c>
      <c r="J39" s="85">
        <v>0</v>
      </c>
      <c r="K39" s="86">
        <v>0</v>
      </c>
      <c r="L39" s="85">
        <v>1</v>
      </c>
      <c r="M39" s="86">
        <v>-1</v>
      </c>
      <c r="N39" s="87">
        <v>0</v>
      </c>
      <c r="O39" s="88">
        <v>0</v>
      </c>
      <c r="P39" s="84" t="str">
        <f t="shared" si="2"/>
        <v>-----</v>
      </c>
      <c r="Q39" s="63">
        <f t="shared" si="3"/>
        <v>1</v>
      </c>
      <c r="R39" s="64">
        <f t="shared" si="16"/>
        <v>-2</v>
      </c>
      <c r="S39" s="84">
        <f t="shared" si="4"/>
        <v>-0.66666666666666663</v>
      </c>
      <c r="T39" s="89">
        <v>0</v>
      </c>
      <c r="U39" s="90">
        <v>0</v>
      </c>
      <c r="V39" s="89">
        <v>1</v>
      </c>
      <c r="W39" s="90">
        <v>-2</v>
      </c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</row>
    <row r="40" spans="1:68" ht="12" customHeight="1" x14ac:dyDescent="0.15">
      <c r="A40" s="50"/>
      <c r="B40" s="14"/>
      <c r="C40" s="91"/>
      <c r="D40" s="83" t="s">
        <v>61</v>
      </c>
      <c r="E40" s="63">
        <f t="shared" si="14"/>
        <v>1</v>
      </c>
      <c r="F40" s="64">
        <f t="shared" si="15"/>
        <v>-1</v>
      </c>
      <c r="G40" s="84">
        <f t="shared" si="0"/>
        <v>-0.5</v>
      </c>
      <c r="H40" s="85">
        <v>0</v>
      </c>
      <c r="I40" s="86">
        <v>0</v>
      </c>
      <c r="J40" s="85">
        <v>0</v>
      </c>
      <c r="K40" s="86">
        <v>0</v>
      </c>
      <c r="L40" s="85">
        <v>1</v>
      </c>
      <c r="M40" s="86">
        <v>-1</v>
      </c>
      <c r="N40" s="87">
        <v>0</v>
      </c>
      <c r="O40" s="88">
        <v>0</v>
      </c>
      <c r="P40" s="84" t="str">
        <f t="shared" si="2"/>
        <v>-----</v>
      </c>
      <c r="Q40" s="63">
        <f t="shared" si="3"/>
        <v>2</v>
      </c>
      <c r="R40" s="64">
        <f t="shared" si="16"/>
        <v>-2</v>
      </c>
      <c r="S40" s="84">
        <f t="shared" si="4"/>
        <v>-0.5</v>
      </c>
      <c r="T40" s="89">
        <v>0</v>
      </c>
      <c r="U40" s="90">
        <v>0</v>
      </c>
      <c r="V40" s="89">
        <v>2</v>
      </c>
      <c r="W40" s="90">
        <v>-2</v>
      </c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</row>
    <row r="41" spans="1:68" ht="12" customHeight="1" x14ac:dyDescent="0.15">
      <c r="A41" s="50"/>
      <c r="B41" s="14"/>
      <c r="C41" s="91"/>
      <c r="D41" s="83" t="s">
        <v>62</v>
      </c>
      <c r="E41" s="63">
        <f t="shared" si="14"/>
        <v>0</v>
      </c>
      <c r="F41" s="64">
        <f t="shared" si="15"/>
        <v>0</v>
      </c>
      <c r="G41" s="84" t="str">
        <f t="shared" si="0"/>
        <v>-----</v>
      </c>
      <c r="H41" s="85">
        <v>0</v>
      </c>
      <c r="I41" s="86">
        <v>0</v>
      </c>
      <c r="J41" s="85">
        <v>0</v>
      </c>
      <c r="K41" s="86">
        <v>0</v>
      </c>
      <c r="L41" s="85">
        <v>0</v>
      </c>
      <c r="M41" s="86">
        <v>0</v>
      </c>
      <c r="N41" s="87">
        <v>0</v>
      </c>
      <c r="O41" s="88">
        <v>0</v>
      </c>
      <c r="P41" s="84" t="str">
        <f t="shared" si="2"/>
        <v>-----</v>
      </c>
      <c r="Q41" s="63">
        <f t="shared" si="3"/>
        <v>0</v>
      </c>
      <c r="R41" s="64">
        <f t="shared" si="16"/>
        <v>0</v>
      </c>
      <c r="S41" s="84" t="str">
        <f t="shared" si="4"/>
        <v>-----</v>
      </c>
      <c r="T41" s="89">
        <v>0</v>
      </c>
      <c r="U41" s="90">
        <v>0</v>
      </c>
      <c r="V41" s="89">
        <v>0</v>
      </c>
      <c r="W41" s="90">
        <v>0</v>
      </c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</row>
    <row r="42" spans="1:68" ht="12" customHeight="1" x14ac:dyDescent="0.15">
      <c r="A42" s="50"/>
      <c r="B42" s="14"/>
      <c r="C42" s="12"/>
      <c r="D42" s="83" t="s">
        <v>63</v>
      </c>
      <c r="E42" s="63">
        <f t="shared" si="14"/>
        <v>0</v>
      </c>
      <c r="F42" s="64">
        <f t="shared" si="15"/>
        <v>-2</v>
      </c>
      <c r="G42" s="84">
        <f t="shared" si="0"/>
        <v>-1</v>
      </c>
      <c r="H42" s="85">
        <v>0</v>
      </c>
      <c r="I42" s="86">
        <v>0</v>
      </c>
      <c r="J42" s="85">
        <v>0</v>
      </c>
      <c r="K42" s="86">
        <v>0</v>
      </c>
      <c r="L42" s="85">
        <v>0</v>
      </c>
      <c r="M42" s="86">
        <v>-2</v>
      </c>
      <c r="N42" s="87">
        <v>0</v>
      </c>
      <c r="O42" s="88">
        <v>0</v>
      </c>
      <c r="P42" s="84" t="str">
        <f t="shared" si="2"/>
        <v>-----</v>
      </c>
      <c r="Q42" s="63">
        <f t="shared" si="3"/>
        <v>0</v>
      </c>
      <c r="R42" s="64">
        <f t="shared" si="16"/>
        <v>-2</v>
      </c>
      <c r="S42" s="84">
        <f t="shared" si="4"/>
        <v>-1</v>
      </c>
      <c r="T42" s="89">
        <v>0</v>
      </c>
      <c r="U42" s="90">
        <v>0</v>
      </c>
      <c r="V42" s="89">
        <v>0</v>
      </c>
      <c r="W42" s="90">
        <v>-2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</row>
    <row r="43" spans="1:68" ht="12" customHeight="1" x14ac:dyDescent="0.15">
      <c r="A43" s="50"/>
      <c r="B43" s="14" t="s">
        <v>29</v>
      </c>
      <c r="C43" s="91"/>
      <c r="D43" s="83" t="s">
        <v>64</v>
      </c>
      <c r="E43" s="63">
        <f t="shared" si="14"/>
        <v>1</v>
      </c>
      <c r="F43" s="64">
        <f t="shared" si="15"/>
        <v>0</v>
      </c>
      <c r="G43" s="84">
        <f t="shared" si="0"/>
        <v>0</v>
      </c>
      <c r="H43" s="85">
        <v>0</v>
      </c>
      <c r="I43" s="86">
        <v>0</v>
      </c>
      <c r="J43" s="85">
        <v>0</v>
      </c>
      <c r="K43" s="86">
        <v>0</v>
      </c>
      <c r="L43" s="85">
        <v>1</v>
      </c>
      <c r="M43" s="86">
        <v>0</v>
      </c>
      <c r="N43" s="87">
        <v>0</v>
      </c>
      <c r="O43" s="88">
        <v>0</v>
      </c>
      <c r="P43" s="84" t="str">
        <f t="shared" si="2"/>
        <v>-----</v>
      </c>
      <c r="Q43" s="63">
        <f t="shared" si="3"/>
        <v>1</v>
      </c>
      <c r="R43" s="64">
        <f t="shared" si="16"/>
        <v>0</v>
      </c>
      <c r="S43" s="84">
        <f t="shared" si="4"/>
        <v>0</v>
      </c>
      <c r="T43" s="89">
        <v>0</v>
      </c>
      <c r="U43" s="90">
        <v>0</v>
      </c>
      <c r="V43" s="89">
        <v>1</v>
      </c>
      <c r="W43" s="90">
        <v>0</v>
      </c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</row>
    <row r="44" spans="1:68" ht="12" customHeight="1" x14ac:dyDescent="0.15">
      <c r="A44" s="50"/>
      <c r="B44" s="11"/>
      <c r="C44" s="12"/>
      <c r="D44" s="83" t="s">
        <v>65</v>
      </c>
      <c r="E44" s="63">
        <f t="shared" si="14"/>
        <v>0</v>
      </c>
      <c r="F44" s="64">
        <f t="shared" si="15"/>
        <v>-1</v>
      </c>
      <c r="G44" s="84">
        <f t="shared" si="0"/>
        <v>-1</v>
      </c>
      <c r="H44" s="85">
        <v>0</v>
      </c>
      <c r="I44" s="86">
        <v>0</v>
      </c>
      <c r="J44" s="85">
        <v>0</v>
      </c>
      <c r="K44" s="86">
        <v>-1</v>
      </c>
      <c r="L44" s="85">
        <v>0</v>
      </c>
      <c r="M44" s="86">
        <v>0</v>
      </c>
      <c r="N44" s="87">
        <v>0</v>
      </c>
      <c r="O44" s="88">
        <v>0</v>
      </c>
      <c r="P44" s="84" t="str">
        <f t="shared" si="2"/>
        <v>-----</v>
      </c>
      <c r="Q44" s="63">
        <f t="shared" si="3"/>
        <v>0</v>
      </c>
      <c r="R44" s="64">
        <f t="shared" si="16"/>
        <v>-3</v>
      </c>
      <c r="S44" s="84">
        <f t="shared" si="4"/>
        <v>-1</v>
      </c>
      <c r="T44" s="89">
        <v>0</v>
      </c>
      <c r="U44" s="90">
        <v>-2</v>
      </c>
      <c r="V44" s="89">
        <v>0</v>
      </c>
      <c r="W44" s="90">
        <v>-1</v>
      </c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</row>
    <row r="45" spans="1:68" ht="12" customHeight="1" x14ac:dyDescent="0.15">
      <c r="A45" s="50"/>
      <c r="B45" s="11"/>
      <c r="C45" s="12"/>
      <c r="D45" s="92" t="s">
        <v>66</v>
      </c>
      <c r="E45" s="63">
        <f t="shared" si="14"/>
        <v>0</v>
      </c>
      <c r="F45" s="64">
        <f t="shared" si="15"/>
        <v>0</v>
      </c>
      <c r="G45" s="93" t="str">
        <f t="shared" si="0"/>
        <v>-----</v>
      </c>
      <c r="H45" s="94">
        <v>0</v>
      </c>
      <c r="I45" s="95">
        <v>0</v>
      </c>
      <c r="J45" s="94">
        <v>0</v>
      </c>
      <c r="K45" s="95">
        <v>0</v>
      </c>
      <c r="L45" s="94">
        <v>0</v>
      </c>
      <c r="M45" s="95">
        <v>0</v>
      </c>
      <c r="N45" s="96">
        <v>0</v>
      </c>
      <c r="O45" s="97">
        <v>0</v>
      </c>
      <c r="P45" s="93" t="str">
        <f t="shared" si="2"/>
        <v>-----</v>
      </c>
      <c r="Q45" s="63">
        <f t="shared" si="3"/>
        <v>0</v>
      </c>
      <c r="R45" s="64">
        <f t="shared" si="16"/>
        <v>0</v>
      </c>
      <c r="S45" s="93" t="str">
        <f t="shared" si="4"/>
        <v>-----</v>
      </c>
      <c r="T45" s="98">
        <v>0</v>
      </c>
      <c r="U45" s="99">
        <v>0</v>
      </c>
      <c r="V45" s="98">
        <v>0</v>
      </c>
      <c r="W45" s="99">
        <v>0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</row>
    <row r="46" spans="1:68" ht="12" customHeight="1" x14ac:dyDescent="0.15">
      <c r="A46" s="50"/>
      <c r="B46" s="11"/>
      <c r="C46" s="13"/>
      <c r="D46" s="92" t="s">
        <v>67</v>
      </c>
      <c r="E46" s="100">
        <f t="shared" si="14"/>
        <v>0</v>
      </c>
      <c r="F46" s="97">
        <f t="shared" si="15"/>
        <v>0</v>
      </c>
      <c r="G46" s="93" t="str">
        <f t="shared" si="0"/>
        <v>-----</v>
      </c>
      <c r="H46" s="94">
        <v>0</v>
      </c>
      <c r="I46" s="95">
        <v>0</v>
      </c>
      <c r="J46" s="94">
        <v>0</v>
      </c>
      <c r="K46" s="95">
        <v>0</v>
      </c>
      <c r="L46" s="94">
        <v>0</v>
      </c>
      <c r="M46" s="95">
        <v>0</v>
      </c>
      <c r="N46" s="96">
        <v>0</v>
      </c>
      <c r="O46" s="97">
        <v>0</v>
      </c>
      <c r="P46" s="93" t="str">
        <f t="shared" si="2"/>
        <v>-----</v>
      </c>
      <c r="Q46" s="100">
        <f t="shared" si="3"/>
        <v>0</v>
      </c>
      <c r="R46" s="97">
        <f t="shared" si="16"/>
        <v>0</v>
      </c>
      <c r="S46" s="93" t="str">
        <f t="shared" si="4"/>
        <v>-----</v>
      </c>
      <c r="T46" s="98">
        <v>0</v>
      </c>
      <c r="U46" s="99">
        <v>0</v>
      </c>
      <c r="V46" s="98">
        <v>0</v>
      </c>
      <c r="W46" s="99">
        <v>0</v>
      </c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</row>
    <row r="47" spans="1:68" ht="12" customHeight="1" x14ac:dyDescent="0.15">
      <c r="A47" s="50"/>
      <c r="B47" s="14"/>
      <c r="C47" s="101"/>
      <c r="D47" s="62" t="s">
        <v>68</v>
      </c>
      <c r="E47" s="63">
        <f t="shared" si="14"/>
        <v>0</v>
      </c>
      <c r="F47" s="64">
        <f t="shared" si="15"/>
        <v>0</v>
      </c>
      <c r="G47" s="65" t="str">
        <f t="shared" si="0"/>
        <v>-----</v>
      </c>
      <c r="H47" s="66">
        <v>0</v>
      </c>
      <c r="I47" s="67">
        <v>0</v>
      </c>
      <c r="J47" s="66">
        <v>0</v>
      </c>
      <c r="K47" s="67">
        <v>0</v>
      </c>
      <c r="L47" s="66">
        <v>0</v>
      </c>
      <c r="M47" s="67">
        <v>0</v>
      </c>
      <c r="N47" s="68">
        <v>0</v>
      </c>
      <c r="O47" s="64">
        <v>0</v>
      </c>
      <c r="P47" s="65" t="str">
        <f t="shared" si="2"/>
        <v>-----</v>
      </c>
      <c r="Q47" s="63">
        <f t="shared" si="3"/>
        <v>0</v>
      </c>
      <c r="R47" s="64">
        <f t="shared" si="16"/>
        <v>0</v>
      </c>
      <c r="S47" s="65" t="str">
        <f t="shared" si="4"/>
        <v>-----</v>
      </c>
      <c r="T47" s="69">
        <v>0</v>
      </c>
      <c r="U47" s="70">
        <v>0</v>
      </c>
      <c r="V47" s="69">
        <v>0</v>
      </c>
      <c r="W47" s="70">
        <v>0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</row>
    <row r="48" spans="1:68" ht="12" customHeight="1" x14ac:dyDescent="0.15">
      <c r="A48" s="50"/>
      <c r="B48" s="14"/>
      <c r="C48" s="91"/>
      <c r="D48" s="62" t="s">
        <v>69</v>
      </c>
      <c r="E48" s="63">
        <f t="shared" si="14"/>
        <v>2</v>
      </c>
      <c r="F48" s="64">
        <f t="shared" si="15"/>
        <v>2</v>
      </c>
      <c r="G48" s="65" t="str">
        <f t="shared" si="0"/>
        <v>-----</v>
      </c>
      <c r="H48" s="66">
        <v>0</v>
      </c>
      <c r="I48" s="67">
        <v>0</v>
      </c>
      <c r="J48" s="66">
        <v>0</v>
      </c>
      <c r="K48" s="67">
        <v>0</v>
      </c>
      <c r="L48" s="66">
        <v>2</v>
      </c>
      <c r="M48" s="67">
        <v>2</v>
      </c>
      <c r="N48" s="68">
        <v>0</v>
      </c>
      <c r="O48" s="64">
        <v>0</v>
      </c>
      <c r="P48" s="65" t="str">
        <f t="shared" si="2"/>
        <v>-----</v>
      </c>
      <c r="Q48" s="63">
        <f t="shared" si="3"/>
        <v>2</v>
      </c>
      <c r="R48" s="64">
        <f t="shared" si="16"/>
        <v>2</v>
      </c>
      <c r="S48" s="65" t="str">
        <f t="shared" si="4"/>
        <v>-----</v>
      </c>
      <c r="T48" s="69">
        <v>0</v>
      </c>
      <c r="U48" s="70">
        <v>0</v>
      </c>
      <c r="V48" s="69">
        <v>2</v>
      </c>
      <c r="W48" s="70">
        <v>2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</row>
    <row r="49" spans="1:68" ht="12" customHeight="1" x14ac:dyDescent="0.15">
      <c r="A49" s="50"/>
      <c r="B49" s="14"/>
      <c r="C49" s="91"/>
      <c r="D49" s="62" t="s">
        <v>70</v>
      </c>
      <c r="E49" s="63">
        <f t="shared" si="14"/>
        <v>0</v>
      </c>
      <c r="F49" s="64">
        <f t="shared" si="15"/>
        <v>0</v>
      </c>
      <c r="G49" s="65" t="str">
        <f t="shared" si="0"/>
        <v>-----</v>
      </c>
      <c r="H49" s="66">
        <v>0</v>
      </c>
      <c r="I49" s="67">
        <v>0</v>
      </c>
      <c r="J49" s="66">
        <v>0</v>
      </c>
      <c r="K49" s="67">
        <v>0</v>
      </c>
      <c r="L49" s="66">
        <v>0</v>
      </c>
      <c r="M49" s="67">
        <v>0</v>
      </c>
      <c r="N49" s="68">
        <v>0</v>
      </c>
      <c r="O49" s="64">
        <v>0</v>
      </c>
      <c r="P49" s="65" t="str">
        <f t="shared" si="2"/>
        <v>-----</v>
      </c>
      <c r="Q49" s="63">
        <f t="shared" si="3"/>
        <v>0</v>
      </c>
      <c r="R49" s="64">
        <f t="shared" si="16"/>
        <v>0</v>
      </c>
      <c r="S49" s="65" t="str">
        <f t="shared" si="4"/>
        <v>-----</v>
      </c>
      <c r="T49" s="69">
        <v>0</v>
      </c>
      <c r="U49" s="70">
        <v>0</v>
      </c>
      <c r="V49" s="69">
        <v>0</v>
      </c>
      <c r="W49" s="70">
        <v>0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</row>
    <row r="50" spans="1:68" ht="12" customHeight="1" x14ac:dyDescent="0.15">
      <c r="A50" s="50"/>
      <c r="B50" s="14"/>
      <c r="C50" s="91"/>
      <c r="D50" s="62" t="s">
        <v>71</v>
      </c>
      <c r="E50" s="63">
        <f t="shared" si="14"/>
        <v>0</v>
      </c>
      <c r="F50" s="64">
        <f t="shared" si="15"/>
        <v>0</v>
      </c>
      <c r="G50" s="65" t="str">
        <f t="shared" si="0"/>
        <v>-----</v>
      </c>
      <c r="H50" s="66">
        <v>0</v>
      </c>
      <c r="I50" s="67">
        <v>0</v>
      </c>
      <c r="J50" s="66">
        <v>0</v>
      </c>
      <c r="K50" s="67">
        <v>0</v>
      </c>
      <c r="L50" s="66">
        <v>0</v>
      </c>
      <c r="M50" s="67">
        <v>0</v>
      </c>
      <c r="N50" s="68">
        <v>0</v>
      </c>
      <c r="O50" s="64">
        <v>0</v>
      </c>
      <c r="P50" s="65" t="str">
        <f t="shared" si="2"/>
        <v>-----</v>
      </c>
      <c r="Q50" s="63">
        <f t="shared" si="3"/>
        <v>0</v>
      </c>
      <c r="R50" s="64">
        <f t="shared" si="16"/>
        <v>0</v>
      </c>
      <c r="S50" s="65" t="str">
        <f t="shared" si="4"/>
        <v>-----</v>
      </c>
      <c r="T50" s="69">
        <v>0</v>
      </c>
      <c r="U50" s="70">
        <v>0</v>
      </c>
      <c r="V50" s="69">
        <v>0</v>
      </c>
      <c r="W50" s="70">
        <v>0</v>
      </c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</row>
    <row r="51" spans="1:68" ht="12" customHeight="1" x14ac:dyDescent="0.15">
      <c r="A51" s="50"/>
      <c r="B51" s="14"/>
      <c r="C51" s="91"/>
      <c r="D51" s="62" t="s">
        <v>72</v>
      </c>
      <c r="E51" s="63">
        <f t="shared" si="14"/>
        <v>0</v>
      </c>
      <c r="F51" s="64">
        <f t="shared" si="15"/>
        <v>0</v>
      </c>
      <c r="G51" s="65" t="str">
        <f t="shared" si="0"/>
        <v>-----</v>
      </c>
      <c r="H51" s="66">
        <v>0</v>
      </c>
      <c r="I51" s="67">
        <v>0</v>
      </c>
      <c r="J51" s="66">
        <v>0</v>
      </c>
      <c r="K51" s="67">
        <v>0</v>
      </c>
      <c r="L51" s="66">
        <v>0</v>
      </c>
      <c r="M51" s="67">
        <v>0</v>
      </c>
      <c r="N51" s="68">
        <v>0</v>
      </c>
      <c r="O51" s="64">
        <v>0</v>
      </c>
      <c r="P51" s="65" t="str">
        <f t="shared" si="2"/>
        <v>-----</v>
      </c>
      <c r="Q51" s="63">
        <f t="shared" si="3"/>
        <v>0</v>
      </c>
      <c r="R51" s="64">
        <f t="shared" si="16"/>
        <v>0</v>
      </c>
      <c r="S51" s="65" t="str">
        <f t="shared" si="4"/>
        <v>-----</v>
      </c>
      <c r="T51" s="69">
        <v>0</v>
      </c>
      <c r="U51" s="70">
        <v>0</v>
      </c>
      <c r="V51" s="69">
        <v>0</v>
      </c>
      <c r="W51" s="70">
        <v>0</v>
      </c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</row>
    <row r="52" spans="1:68" ht="12" customHeight="1" x14ac:dyDescent="0.15">
      <c r="A52" s="102"/>
      <c r="B52" s="28"/>
      <c r="C52" s="30"/>
      <c r="D52" s="72" t="s">
        <v>73</v>
      </c>
      <c r="E52" s="73">
        <f t="shared" si="14"/>
        <v>0</v>
      </c>
      <c r="F52" s="74">
        <f t="shared" si="15"/>
        <v>0</v>
      </c>
      <c r="G52" s="75" t="str">
        <f t="shared" si="0"/>
        <v>-----</v>
      </c>
      <c r="H52" s="76">
        <v>0</v>
      </c>
      <c r="I52" s="77">
        <v>0</v>
      </c>
      <c r="J52" s="76">
        <v>0</v>
      </c>
      <c r="K52" s="77">
        <v>0</v>
      </c>
      <c r="L52" s="76">
        <v>0</v>
      </c>
      <c r="M52" s="77">
        <v>0</v>
      </c>
      <c r="N52" s="78">
        <v>0</v>
      </c>
      <c r="O52" s="74">
        <v>0</v>
      </c>
      <c r="P52" s="75" t="str">
        <f t="shared" si="2"/>
        <v>-----</v>
      </c>
      <c r="Q52" s="73">
        <f t="shared" si="3"/>
        <v>0</v>
      </c>
      <c r="R52" s="74">
        <f t="shared" si="16"/>
        <v>0</v>
      </c>
      <c r="S52" s="75" t="str">
        <f t="shared" si="4"/>
        <v>-----</v>
      </c>
      <c r="T52" s="79">
        <v>0</v>
      </c>
      <c r="U52" s="80">
        <v>0</v>
      </c>
      <c r="V52" s="79">
        <v>0</v>
      </c>
      <c r="W52" s="80">
        <v>0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</row>
    <row r="53" spans="1:68" ht="12" customHeight="1" x14ac:dyDescent="0.15">
      <c r="A53" s="103" t="s">
        <v>74</v>
      </c>
      <c r="B53" s="103"/>
      <c r="C53" s="12"/>
      <c r="D53" s="104"/>
      <c r="E53" s="105"/>
      <c r="F53" s="106"/>
      <c r="G53" s="107"/>
      <c r="H53" s="108"/>
      <c r="I53" s="106"/>
      <c r="J53" s="108"/>
      <c r="K53" s="106"/>
      <c r="L53" s="108"/>
      <c r="M53" s="106"/>
      <c r="N53" s="105"/>
      <c r="O53" s="106"/>
      <c r="P53" s="107"/>
      <c r="Q53" s="105"/>
      <c r="R53" s="106"/>
      <c r="S53" s="107"/>
      <c r="T53" s="105"/>
      <c r="U53" s="109"/>
      <c r="V53" s="105"/>
      <c r="W53" s="109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</row>
    <row r="54" spans="1:68" ht="12" customHeight="1" x14ac:dyDescent="0.15">
      <c r="A54" s="103" t="s">
        <v>75</v>
      </c>
      <c r="B54" s="103"/>
      <c r="C54" s="12"/>
      <c r="D54" s="104"/>
      <c r="E54" s="105"/>
      <c r="F54" s="106"/>
      <c r="G54" s="107"/>
      <c r="H54" s="108"/>
      <c r="I54" s="106"/>
      <c r="J54" s="108"/>
      <c r="K54" s="106"/>
      <c r="L54" s="108"/>
      <c r="M54" s="106"/>
      <c r="N54" s="105"/>
      <c r="O54" s="106"/>
      <c r="P54" s="107"/>
      <c r="Q54" s="105"/>
      <c r="R54" s="106"/>
      <c r="S54" s="107"/>
      <c r="T54" s="105"/>
      <c r="U54" s="109"/>
      <c r="V54" s="105"/>
      <c r="W54" s="109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</row>
    <row r="55" spans="1:68" ht="12" customHeight="1" x14ac:dyDescent="0.15">
      <c r="A55" s="8" t="s">
        <v>76</v>
      </c>
      <c r="B55" s="9"/>
      <c r="C55" s="44"/>
      <c r="D55" s="44"/>
      <c r="E55" s="38">
        <f>SUM(E56:E57,E65,E70,E73,E74,E77,E78,E79,E80,E88,E91)</f>
        <v>4</v>
      </c>
      <c r="F55" s="39">
        <f>SUM(F56:F57,F65,F70,F73,F74,F77,F78,F79,F80,F88,F91)</f>
        <v>2</v>
      </c>
      <c r="G55" s="110">
        <f t="shared" ref="G55:G94" si="17">IF(E55-F55&gt;0,F55/(E55-F55),"-----")</f>
        <v>1</v>
      </c>
      <c r="H55" s="111">
        <f t="shared" ref="H55:O55" si="18">SUM(H56:H57,H65,H70,H73,H74,H77,H78,H79,H80,H88,H91)</f>
        <v>0</v>
      </c>
      <c r="I55" s="47">
        <f t="shared" si="18"/>
        <v>0</v>
      </c>
      <c r="J55" s="111">
        <f t="shared" si="18"/>
        <v>0</v>
      </c>
      <c r="K55" s="47">
        <f t="shared" si="18"/>
        <v>0</v>
      </c>
      <c r="L55" s="111">
        <f t="shared" si="18"/>
        <v>4</v>
      </c>
      <c r="M55" s="47">
        <f t="shared" si="18"/>
        <v>2</v>
      </c>
      <c r="N55" s="43">
        <f t="shared" si="18"/>
        <v>0</v>
      </c>
      <c r="O55" s="39">
        <f t="shared" si="18"/>
        <v>0</v>
      </c>
      <c r="P55" s="110" t="str">
        <f t="shared" ref="P55:P94" si="19">IF(N55-O55&gt;0,O55/(N55-O55),"-----")</f>
        <v>-----</v>
      </c>
      <c r="Q55" s="48">
        <f>SUM(Q56:Q57,Q65,Q70,Q73,Q74,Q77,Q78,Q79,Q80,Q88,Q91)</f>
        <v>4</v>
      </c>
      <c r="R55" s="81">
        <f>SUM(R56:R57,R65,R70,R73,R74,R77,R78,R79,R80,R88,R91)</f>
        <v>-1</v>
      </c>
      <c r="S55" s="110">
        <f t="shared" ref="S55:S94" si="20">IF(Q55-R55&gt;0,R55/(Q55-R55),"-----")</f>
        <v>-0.2</v>
      </c>
      <c r="T55" s="111">
        <f>SUM(T56:T57,T65,T70,T73,T74,T77,T78,T79,T80,T88,T91)</f>
        <v>0</v>
      </c>
      <c r="U55" s="47">
        <f>SUM(U56:U57,U65,U70,U73,U74,U77,U78,U79,U80,U88,U91)</f>
        <v>0</v>
      </c>
      <c r="V55" s="111">
        <f>SUM(V56:V57,V65,V70,V73,V74,V77,V78,V79,V80,V88,V91)</f>
        <v>4</v>
      </c>
      <c r="W55" s="47">
        <f>SUM(W56:W57,W65,W70,W73,W74,W77,W78,W79,W80,W88,W91)</f>
        <v>-1</v>
      </c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</row>
    <row r="56" spans="1:68" ht="12" hidden="1" customHeight="1" x14ac:dyDescent="0.15">
      <c r="A56" s="14"/>
      <c r="B56" s="101"/>
      <c r="C56" s="28"/>
      <c r="D56" s="131"/>
      <c r="E56" s="63">
        <f>SUM(H56,J56,L56)</f>
        <v>0</v>
      </c>
      <c r="F56" s="64">
        <f>SUM(I56,K56,M56)</f>
        <v>0</v>
      </c>
      <c r="G56" s="110" t="str">
        <f t="shared" si="17"/>
        <v>-----</v>
      </c>
      <c r="H56" s="41">
        <v>0</v>
      </c>
      <c r="I56" s="42">
        <v>0</v>
      </c>
      <c r="J56" s="41">
        <v>0</v>
      </c>
      <c r="K56" s="42">
        <v>0</v>
      </c>
      <c r="L56" s="41">
        <v>0</v>
      </c>
      <c r="M56" s="42">
        <v>0</v>
      </c>
      <c r="N56" s="43">
        <v>0</v>
      </c>
      <c r="O56" s="39">
        <v>0</v>
      </c>
      <c r="P56" s="110" t="str">
        <f t="shared" si="19"/>
        <v>-----</v>
      </c>
      <c r="Q56" s="38">
        <f>SUM(T56,V56)</f>
        <v>0</v>
      </c>
      <c r="R56" s="39">
        <f>SUM(U56,W56)</f>
        <v>0</v>
      </c>
      <c r="S56" s="110" t="str">
        <f t="shared" si="20"/>
        <v>-----</v>
      </c>
      <c r="T56" s="111">
        <v>0</v>
      </c>
      <c r="U56" s="112">
        <v>0</v>
      </c>
      <c r="V56" s="111">
        <v>0</v>
      </c>
      <c r="W56" s="112">
        <v>0</v>
      </c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</row>
    <row r="57" spans="1:68" ht="12" customHeight="1" x14ac:dyDescent="0.15">
      <c r="A57" s="14"/>
      <c r="B57" s="101"/>
      <c r="C57" s="113"/>
      <c r="D57" s="114" t="s">
        <v>20</v>
      </c>
      <c r="E57" s="38">
        <f>SUM(E58:E64)</f>
        <v>2</v>
      </c>
      <c r="F57" s="39">
        <f>SUM(F58:F64)</f>
        <v>1</v>
      </c>
      <c r="G57" s="110">
        <f t="shared" si="17"/>
        <v>1</v>
      </c>
      <c r="H57" s="41">
        <f t="shared" ref="H57:O57" si="21">SUM(H58:H64)</f>
        <v>0</v>
      </c>
      <c r="I57" s="112">
        <f t="shared" si="21"/>
        <v>0</v>
      </c>
      <c r="J57" s="41">
        <f t="shared" si="21"/>
        <v>0</v>
      </c>
      <c r="K57" s="112">
        <f t="shared" si="21"/>
        <v>0</v>
      </c>
      <c r="L57" s="41">
        <f t="shared" si="21"/>
        <v>2</v>
      </c>
      <c r="M57" s="112">
        <f t="shared" si="21"/>
        <v>1</v>
      </c>
      <c r="N57" s="43">
        <f t="shared" si="21"/>
        <v>0</v>
      </c>
      <c r="O57" s="39">
        <f t="shared" si="21"/>
        <v>0</v>
      </c>
      <c r="P57" s="110" t="str">
        <f t="shared" si="19"/>
        <v>-----</v>
      </c>
      <c r="Q57" s="36">
        <f>SUM(Q58:Q64)</f>
        <v>2</v>
      </c>
      <c r="R57" s="32">
        <f>SUM(R58:R64)</f>
        <v>-2</v>
      </c>
      <c r="S57" s="110">
        <f t="shared" si="20"/>
        <v>-0.5</v>
      </c>
      <c r="T57" s="41">
        <f>SUM(T58:T64)</f>
        <v>0</v>
      </c>
      <c r="U57" s="112">
        <f>SUM(U58:U64)</f>
        <v>0</v>
      </c>
      <c r="V57" s="41">
        <f>SUM(V58:V64)</f>
        <v>2</v>
      </c>
      <c r="W57" s="112">
        <f>SUM(W58:W64)</f>
        <v>-2</v>
      </c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</row>
    <row r="58" spans="1:68" ht="12" customHeight="1" x14ac:dyDescent="0.15">
      <c r="A58" s="14"/>
      <c r="B58" s="101"/>
      <c r="C58" s="11"/>
      <c r="D58" s="115" t="s">
        <v>77</v>
      </c>
      <c r="E58" s="54">
        <f t="shared" ref="E58:F64" si="22">SUM(H58,J58,L58)</f>
        <v>0</v>
      </c>
      <c r="F58" s="55">
        <f t="shared" si="22"/>
        <v>0</v>
      </c>
      <c r="G58" s="84" t="str">
        <f t="shared" si="17"/>
        <v>-----</v>
      </c>
      <c r="H58" s="85">
        <v>0</v>
      </c>
      <c r="I58" s="86">
        <v>0</v>
      </c>
      <c r="J58" s="85">
        <v>0</v>
      </c>
      <c r="K58" s="86">
        <v>0</v>
      </c>
      <c r="L58" s="85">
        <v>0</v>
      </c>
      <c r="M58" s="86">
        <v>0</v>
      </c>
      <c r="N58" s="87">
        <v>0</v>
      </c>
      <c r="O58" s="88">
        <v>0</v>
      </c>
      <c r="P58" s="84" t="str">
        <f t="shared" si="19"/>
        <v>-----</v>
      </c>
      <c r="Q58" s="54">
        <f t="shared" ref="Q58:R64" si="23">SUM(T58,V58)</f>
        <v>0</v>
      </c>
      <c r="R58" s="55">
        <f t="shared" si="23"/>
        <v>0</v>
      </c>
      <c r="S58" s="84" t="str">
        <f t="shared" si="20"/>
        <v>-----</v>
      </c>
      <c r="T58" s="89">
        <v>0</v>
      </c>
      <c r="U58" s="90">
        <v>0</v>
      </c>
      <c r="V58" s="89">
        <v>0</v>
      </c>
      <c r="W58" s="90">
        <v>0</v>
      </c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</row>
    <row r="59" spans="1:68" ht="12" customHeight="1" x14ac:dyDescent="0.15">
      <c r="A59" s="14"/>
      <c r="B59" s="101"/>
      <c r="C59" s="11" t="s">
        <v>78</v>
      </c>
      <c r="D59" s="116" t="s">
        <v>79</v>
      </c>
      <c r="E59" s="63">
        <f t="shared" si="22"/>
        <v>0</v>
      </c>
      <c r="F59" s="64">
        <f t="shared" si="22"/>
        <v>0</v>
      </c>
      <c r="G59" s="65" t="str">
        <f t="shared" si="17"/>
        <v>-----</v>
      </c>
      <c r="H59" s="66">
        <v>0</v>
      </c>
      <c r="I59" s="67">
        <v>0</v>
      </c>
      <c r="J59" s="66">
        <v>0</v>
      </c>
      <c r="K59" s="67">
        <v>0</v>
      </c>
      <c r="L59" s="66">
        <v>0</v>
      </c>
      <c r="M59" s="67">
        <v>0</v>
      </c>
      <c r="N59" s="68">
        <v>0</v>
      </c>
      <c r="O59" s="64">
        <v>0</v>
      </c>
      <c r="P59" s="65" t="str">
        <f t="shared" si="19"/>
        <v>-----</v>
      </c>
      <c r="Q59" s="63">
        <f t="shared" si="23"/>
        <v>0</v>
      </c>
      <c r="R59" s="64">
        <f t="shared" si="23"/>
        <v>0</v>
      </c>
      <c r="S59" s="65" t="str">
        <f t="shared" si="20"/>
        <v>-----</v>
      </c>
      <c r="T59" s="69">
        <v>0</v>
      </c>
      <c r="U59" s="70">
        <v>0</v>
      </c>
      <c r="V59" s="69">
        <v>0</v>
      </c>
      <c r="W59" s="70">
        <v>0</v>
      </c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</row>
    <row r="60" spans="1:68" ht="12" customHeight="1" x14ac:dyDescent="0.15">
      <c r="A60" s="14"/>
      <c r="B60" s="101"/>
      <c r="C60" s="11"/>
      <c r="D60" s="116" t="s">
        <v>80</v>
      </c>
      <c r="E60" s="63">
        <f t="shared" si="22"/>
        <v>1</v>
      </c>
      <c r="F60" s="64">
        <f t="shared" si="22"/>
        <v>1</v>
      </c>
      <c r="G60" s="65" t="str">
        <f t="shared" si="17"/>
        <v>-----</v>
      </c>
      <c r="H60" s="66">
        <v>0</v>
      </c>
      <c r="I60" s="67">
        <v>0</v>
      </c>
      <c r="J60" s="66">
        <v>0</v>
      </c>
      <c r="K60" s="67">
        <v>0</v>
      </c>
      <c r="L60" s="66">
        <v>1</v>
      </c>
      <c r="M60" s="67">
        <v>1</v>
      </c>
      <c r="N60" s="68">
        <v>0</v>
      </c>
      <c r="O60" s="64">
        <v>0</v>
      </c>
      <c r="P60" s="65" t="str">
        <f t="shared" si="19"/>
        <v>-----</v>
      </c>
      <c r="Q60" s="63">
        <f t="shared" si="23"/>
        <v>1</v>
      </c>
      <c r="R60" s="64">
        <f t="shared" si="23"/>
        <v>1</v>
      </c>
      <c r="S60" s="65" t="str">
        <f t="shared" si="20"/>
        <v>-----</v>
      </c>
      <c r="T60" s="69">
        <v>0</v>
      </c>
      <c r="U60" s="70">
        <v>0</v>
      </c>
      <c r="V60" s="69">
        <v>1</v>
      </c>
      <c r="W60" s="70">
        <v>1</v>
      </c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</row>
    <row r="61" spans="1:68" ht="12" customHeight="1" x14ac:dyDescent="0.15">
      <c r="A61" s="14"/>
      <c r="B61" s="101"/>
      <c r="C61" s="11" t="s">
        <v>81</v>
      </c>
      <c r="D61" s="116" t="s">
        <v>82</v>
      </c>
      <c r="E61" s="63">
        <f t="shared" si="22"/>
        <v>0</v>
      </c>
      <c r="F61" s="64">
        <f t="shared" si="22"/>
        <v>-1</v>
      </c>
      <c r="G61" s="65">
        <f t="shared" si="17"/>
        <v>-1</v>
      </c>
      <c r="H61" s="66">
        <v>0</v>
      </c>
      <c r="I61" s="67">
        <v>0</v>
      </c>
      <c r="J61" s="66">
        <v>0</v>
      </c>
      <c r="K61" s="67">
        <v>0</v>
      </c>
      <c r="L61" s="66">
        <v>0</v>
      </c>
      <c r="M61" s="67">
        <v>-1</v>
      </c>
      <c r="N61" s="68">
        <v>0</v>
      </c>
      <c r="O61" s="64">
        <v>0</v>
      </c>
      <c r="P61" s="65" t="str">
        <f t="shared" si="19"/>
        <v>-----</v>
      </c>
      <c r="Q61" s="63">
        <f t="shared" si="23"/>
        <v>0</v>
      </c>
      <c r="R61" s="64">
        <f t="shared" si="23"/>
        <v>-4</v>
      </c>
      <c r="S61" s="65">
        <f t="shared" si="20"/>
        <v>-1</v>
      </c>
      <c r="T61" s="69">
        <v>0</v>
      </c>
      <c r="U61" s="70">
        <v>0</v>
      </c>
      <c r="V61" s="69">
        <v>0</v>
      </c>
      <c r="W61" s="70">
        <v>-4</v>
      </c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</row>
    <row r="62" spans="1:68" ht="12" customHeight="1" x14ac:dyDescent="0.15">
      <c r="A62" s="14"/>
      <c r="B62" s="101"/>
      <c r="C62" s="11"/>
      <c r="D62" s="116" t="s">
        <v>83</v>
      </c>
      <c r="E62" s="63">
        <f t="shared" si="22"/>
        <v>1</v>
      </c>
      <c r="F62" s="64">
        <f t="shared" si="22"/>
        <v>1</v>
      </c>
      <c r="G62" s="65" t="str">
        <f t="shared" si="17"/>
        <v>-----</v>
      </c>
      <c r="H62" s="66">
        <v>0</v>
      </c>
      <c r="I62" s="67">
        <v>0</v>
      </c>
      <c r="J62" s="66">
        <v>0</v>
      </c>
      <c r="K62" s="67">
        <v>0</v>
      </c>
      <c r="L62" s="66">
        <v>1</v>
      </c>
      <c r="M62" s="67">
        <v>1</v>
      </c>
      <c r="N62" s="68">
        <v>0</v>
      </c>
      <c r="O62" s="64">
        <v>0</v>
      </c>
      <c r="P62" s="65" t="str">
        <f t="shared" si="19"/>
        <v>-----</v>
      </c>
      <c r="Q62" s="63">
        <f t="shared" si="23"/>
        <v>1</v>
      </c>
      <c r="R62" s="64">
        <f t="shared" si="23"/>
        <v>1</v>
      </c>
      <c r="S62" s="65" t="str">
        <f t="shared" si="20"/>
        <v>-----</v>
      </c>
      <c r="T62" s="69">
        <v>0</v>
      </c>
      <c r="U62" s="70">
        <v>0</v>
      </c>
      <c r="V62" s="69">
        <v>1</v>
      </c>
      <c r="W62" s="70">
        <v>1</v>
      </c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</row>
    <row r="63" spans="1:68" ht="12" customHeight="1" x14ac:dyDescent="0.15">
      <c r="A63" s="14"/>
      <c r="B63" s="101"/>
      <c r="C63" s="11" t="s">
        <v>84</v>
      </c>
      <c r="D63" s="116" t="s">
        <v>85</v>
      </c>
      <c r="E63" s="63">
        <f t="shared" si="22"/>
        <v>0</v>
      </c>
      <c r="F63" s="64">
        <f t="shared" si="22"/>
        <v>0</v>
      </c>
      <c r="G63" s="65" t="str">
        <f t="shared" si="17"/>
        <v>-----</v>
      </c>
      <c r="H63" s="66">
        <v>0</v>
      </c>
      <c r="I63" s="67">
        <v>0</v>
      </c>
      <c r="J63" s="66">
        <v>0</v>
      </c>
      <c r="K63" s="67">
        <v>0</v>
      </c>
      <c r="L63" s="66">
        <v>0</v>
      </c>
      <c r="M63" s="67">
        <v>0</v>
      </c>
      <c r="N63" s="68">
        <v>0</v>
      </c>
      <c r="O63" s="64">
        <v>0</v>
      </c>
      <c r="P63" s="65" t="str">
        <f t="shared" si="19"/>
        <v>-----</v>
      </c>
      <c r="Q63" s="63">
        <f t="shared" si="23"/>
        <v>0</v>
      </c>
      <c r="R63" s="64">
        <f t="shared" si="23"/>
        <v>0</v>
      </c>
      <c r="S63" s="65" t="str">
        <f t="shared" si="20"/>
        <v>-----</v>
      </c>
      <c r="T63" s="69">
        <v>0</v>
      </c>
      <c r="U63" s="70">
        <v>0</v>
      </c>
      <c r="V63" s="69">
        <v>0</v>
      </c>
      <c r="W63" s="70">
        <v>0</v>
      </c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</row>
    <row r="64" spans="1:68" ht="12" customHeight="1" x14ac:dyDescent="0.15">
      <c r="A64" s="14"/>
      <c r="B64" s="101"/>
      <c r="C64" s="71"/>
      <c r="D64" s="117" t="s">
        <v>86</v>
      </c>
      <c r="E64" s="73">
        <f t="shared" si="22"/>
        <v>0</v>
      </c>
      <c r="F64" s="74">
        <f t="shared" si="22"/>
        <v>0</v>
      </c>
      <c r="G64" s="75" t="str">
        <f t="shared" si="17"/>
        <v>-----</v>
      </c>
      <c r="H64" s="76">
        <v>0</v>
      </c>
      <c r="I64" s="77">
        <v>0</v>
      </c>
      <c r="J64" s="76">
        <v>0</v>
      </c>
      <c r="K64" s="77">
        <v>0</v>
      </c>
      <c r="L64" s="76">
        <v>0</v>
      </c>
      <c r="M64" s="77">
        <v>0</v>
      </c>
      <c r="N64" s="78">
        <v>0</v>
      </c>
      <c r="O64" s="74">
        <v>0</v>
      </c>
      <c r="P64" s="75" t="str">
        <f t="shared" si="19"/>
        <v>-----</v>
      </c>
      <c r="Q64" s="73">
        <f t="shared" si="23"/>
        <v>0</v>
      </c>
      <c r="R64" s="74">
        <f t="shared" si="23"/>
        <v>0</v>
      </c>
      <c r="S64" s="75" t="str">
        <f t="shared" si="20"/>
        <v>-----</v>
      </c>
      <c r="T64" s="79">
        <v>0</v>
      </c>
      <c r="U64" s="80">
        <v>0</v>
      </c>
      <c r="V64" s="79">
        <v>0</v>
      </c>
      <c r="W64" s="80">
        <v>0</v>
      </c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</row>
    <row r="65" spans="1:68" ht="12" customHeight="1" x14ac:dyDescent="0.15">
      <c r="A65" s="14"/>
      <c r="B65" s="101"/>
      <c r="C65" s="113"/>
      <c r="D65" s="114" t="s">
        <v>20</v>
      </c>
      <c r="E65" s="38">
        <f>SUM(E66:E69)</f>
        <v>1</v>
      </c>
      <c r="F65" s="39">
        <f>SUM(F66:F69)</f>
        <v>1</v>
      </c>
      <c r="G65" s="110" t="str">
        <f t="shared" si="17"/>
        <v>-----</v>
      </c>
      <c r="H65" s="41">
        <f t="shared" ref="H65:O65" si="24">SUM(H66:H69)</f>
        <v>0</v>
      </c>
      <c r="I65" s="112">
        <f t="shared" si="24"/>
        <v>0</v>
      </c>
      <c r="J65" s="41">
        <f t="shared" si="24"/>
        <v>0</v>
      </c>
      <c r="K65" s="112">
        <f t="shared" si="24"/>
        <v>0</v>
      </c>
      <c r="L65" s="41">
        <f t="shared" si="24"/>
        <v>1</v>
      </c>
      <c r="M65" s="112">
        <f t="shared" si="24"/>
        <v>1</v>
      </c>
      <c r="N65" s="43">
        <f t="shared" si="24"/>
        <v>0</v>
      </c>
      <c r="O65" s="39">
        <f t="shared" si="24"/>
        <v>0</v>
      </c>
      <c r="P65" s="110" t="str">
        <f t="shared" si="19"/>
        <v>-----</v>
      </c>
      <c r="Q65" s="43">
        <f>SUM(Q66:Q69)</f>
        <v>1</v>
      </c>
      <c r="R65" s="39">
        <f>SUM(R66:R69)</f>
        <v>1</v>
      </c>
      <c r="S65" s="110" t="str">
        <f t="shared" si="20"/>
        <v>-----</v>
      </c>
      <c r="T65" s="41">
        <f>SUM(T66:T69)</f>
        <v>0</v>
      </c>
      <c r="U65" s="112">
        <f>SUM(U66:U69)</f>
        <v>0</v>
      </c>
      <c r="V65" s="41">
        <f>SUM(V66:V69)</f>
        <v>1</v>
      </c>
      <c r="W65" s="112">
        <f>SUM(W66:W69)</f>
        <v>1</v>
      </c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</row>
    <row r="66" spans="1:68" ht="12" customHeight="1" x14ac:dyDescent="0.15">
      <c r="A66" s="14"/>
      <c r="B66" s="101"/>
      <c r="C66" s="11" t="s">
        <v>87</v>
      </c>
      <c r="D66" s="115" t="s">
        <v>88</v>
      </c>
      <c r="E66" s="54">
        <f t="shared" ref="E66:F69" si="25">SUM(H66,J66,L66)</f>
        <v>0</v>
      </c>
      <c r="F66" s="55">
        <f t="shared" si="25"/>
        <v>0</v>
      </c>
      <c r="G66" s="84" t="str">
        <f t="shared" si="17"/>
        <v>-----</v>
      </c>
      <c r="H66" s="85">
        <v>0</v>
      </c>
      <c r="I66" s="86">
        <v>0</v>
      </c>
      <c r="J66" s="85">
        <v>0</v>
      </c>
      <c r="K66" s="86">
        <v>0</v>
      </c>
      <c r="L66" s="85">
        <v>0</v>
      </c>
      <c r="M66" s="86">
        <v>0</v>
      </c>
      <c r="N66" s="87">
        <v>0</v>
      </c>
      <c r="O66" s="88">
        <v>0</v>
      </c>
      <c r="P66" s="84" t="str">
        <f t="shared" si="19"/>
        <v>-----</v>
      </c>
      <c r="Q66" s="63">
        <f t="shared" ref="Q66:R69" si="26">SUM(T66,V66)</f>
        <v>0</v>
      </c>
      <c r="R66" s="64">
        <f t="shared" si="26"/>
        <v>0</v>
      </c>
      <c r="S66" s="84" t="str">
        <f t="shared" si="20"/>
        <v>-----</v>
      </c>
      <c r="T66" s="89">
        <v>0</v>
      </c>
      <c r="U66" s="90">
        <v>0</v>
      </c>
      <c r="V66" s="89">
        <v>0</v>
      </c>
      <c r="W66" s="90">
        <v>0</v>
      </c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</row>
    <row r="67" spans="1:68" ht="12" customHeight="1" x14ac:dyDescent="0.15">
      <c r="A67" s="118"/>
      <c r="B67" s="119"/>
      <c r="C67" s="11" t="s">
        <v>89</v>
      </c>
      <c r="D67" s="116" t="s">
        <v>90</v>
      </c>
      <c r="E67" s="63">
        <f t="shared" si="25"/>
        <v>0</v>
      </c>
      <c r="F67" s="64">
        <f t="shared" si="25"/>
        <v>0</v>
      </c>
      <c r="G67" s="65" t="str">
        <f t="shared" si="17"/>
        <v>-----</v>
      </c>
      <c r="H67" s="66">
        <v>0</v>
      </c>
      <c r="I67" s="67">
        <v>0</v>
      </c>
      <c r="J67" s="66">
        <v>0</v>
      </c>
      <c r="K67" s="67">
        <v>0</v>
      </c>
      <c r="L67" s="66">
        <v>0</v>
      </c>
      <c r="M67" s="67">
        <v>0</v>
      </c>
      <c r="N67" s="68">
        <v>0</v>
      </c>
      <c r="O67" s="64">
        <v>0</v>
      </c>
      <c r="P67" s="65" t="str">
        <f t="shared" si="19"/>
        <v>-----</v>
      </c>
      <c r="Q67" s="63">
        <f t="shared" si="26"/>
        <v>0</v>
      </c>
      <c r="R67" s="64">
        <f t="shared" si="26"/>
        <v>0</v>
      </c>
      <c r="S67" s="65" t="str">
        <f t="shared" si="20"/>
        <v>-----</v>
      </c>
      <c r="T67" s="69">
        <v>0</v>
      </c>
      <c r="U67" s="70">
        <v>0</v>
      </c>
      <c r="V67" s="69">
        <v>0</v>
      </c>
      <c r="W67" s="70">
        <v>0</v>
      </c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</row>
    <row r="68" spans="1:68" ht="12" customHeight="1" x14ac:dyDescent="0.15">
      <c r="A68" s="118"/>
      <c r="B68" s="119"/>
      <c r="C68" s="11" t="s">
        <v>84</v>
      </c>
      <c r="D68" s="116" t="s">
        <v>91</v>
      </c>
      <c r="E68" s="63">
        <f t="shared" si="25"/>
        <v>1</v>
      </c>
      <c r="F68" s="64">
        <f t="shared" si="25"/>
        <v>1</v>
      </c>
      <c r="G68" s="65" t="str">
        <f t="shared" si="17"/>
        <v>-----</v>
      </c>
      <c r="H68" s="66">
        <v>0</v>
      </c>
      <c r="I68" s="67">
        <v>0</v>
      </c>
      <c r="J68" s="66">
        <v>0</v>
      </c>
      <c r="K68" s="67">
        <v>0</v>
      </c>
      <c r="L68" s="66">
        <v>1</v>
      </c>
      <c r="M68" s="67">
        <v>1</v>
      </c>
      <c r="N68" s="68">
        <v>0</v>
      </c>
      <c r="O68" s="64">
        <v>0</v>
      </c>
      <c r="P68" s="65" t="str">
        <f t="shared" si="19"/>
        <v>-----</v>
      </c>
      <c r="Q68" s="63">
        <f t="shared" si="26"/>
        <v>1</v>
      </c>
      <c r="R68" s="64">
        <f t="shared" si="26"/>
        <v>1</v>
      </c>
      <c r="S68" s="65" t="str">
        <f t="shared" si="20"/>
        <v>-----</v>
      </c>
      <c r="T68" s="69">
        <v>0</v>
      </c>
      <c r="U68" s="70">
        <v>0</v>
      </c>
      <c r="V68" s="69">
        <v>1</v>
      </c>
      <c r="W68" s="70">
        <v>1</v>
      </c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</row>
    <row r="69" spans="1:68" ht="12" customHeight="1" x14ac:dyDescent="0.15">
      <c r="A69" s="14"/>
      <c r="B69" s="101"/>
      <c r="C69" s="102"/>
      <c r="D69" s="116" t="s">
        <v>92</v>
      </c>
      <c r="E69" s="73">
        <f t="shared" si="25"/>
        <v>0</v>
      </c>
      <c r="F69" s="74">
        <f t="shared" si="25"/>
        <v>0</v>
      </c>
      <c r="G69" s="65" t="str">
        <f t="shared" si="17"/>
        <v>-----</v>
      </c>
      <c r="H69" s="66">
        <v>0</v>
      </c>
      <c r="I69" s="67">
        <v>0</v>
      </c>
      <c r="J69" s="66">
        <v>0</v>
      </c>
      <c r="K69" s="67">
        <v>0</v>
      </c>
      <c r="L69" s="66">
        <v>0</v>
      </c>
      <c r="M69" s="67">
        <v>0</v>
      </c>
      <c r="N69" s="68">
        <v>0</v>
      </c>
      <c r="O69" s="64">
        <v>0</v>
      </c>
      <c r="P69" s="65" t="str">
        <f t="shared" si="19"/>
        <v>-----</v>
      </c>
      <c r="Q69" s="63">
        <f t="shared" si="26"/>
        <v>0</v>
      </c>
      <c r="R69" s="64">
        <f t="shared" si="26"/>
        <v>0</v>
      </c>
      <c r="S69" s="65" t="str">
        <f t="shared" si="20"/>
        <v>-----</v>
      </c>
      <c r="T69" s="69">
        <v>0</v>
      </c>
      <c r="U69" s="70">
        <v>0</v>
      </c>
      <c r="V69" s="69">
        <v>0</v>
      </c>
      <c r="W69" s="70">
        <v>0</v>
      </c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</row>
    <row r="70" spans="1:68" ht="12" customHeight="1" x14ac:dyDescent="0.15">
      <c r="A70" s="14" t="s">
        <v>93</v>
      </c>
      <c r="B70" s="101"/>
      <c r="C70" s="11" t="s">
        <v>94</v>
      </c>
      <c r="D70" s="114" t="s">
        <v>20</v>
      </c>
      <c r="E70" s="38">
        <f>SUM(E71:E72)</f>
        <v>0</v>
      </c>
      <c r="F70" s="39">
        <f>SUM(F71:F72)</f>
        <v>0</v>
      </c>
      <c r="G70" s="110" t="str">
        <f t="shared" si="17"/>
        <v>-----</v>
      </c>
      <c r="H70" s="41">
        <f t="shared" ref="H70:O70" si="27">SUM(H71:H72)</f>
        <v>0</v>
      </c>
      <c r="I70" s="112">
        <f t="shared" si="27"/>
        <v>0</v>
      </c>
      <c r="J70" s="41">
        <f t="shared" si="27"/>
        <v>0</v>
      </c>
      <c r="K70" s="112">
        <f t="shared" si="27"/>
        <v>0</v>
      </c>
      <c r="L70" s="41">
        <f t="shared" si="27"/>
        <v>0</v>
      </c>
      <c r="M70" s="112">
        <f t="shared" si="27"/>
        <v>0</v>
      </c>
      <c r="N70" s="43">
        <f t="shared" si="27"/>
        <v>0</v>
      </c>
      <c r="O70" s="39">
        <f t="shared" si="27"/>
        <v>0</v>
      </c>
      <c r="P70" s="110" t="str">
        <f t="shared" si="19"/>
        <v>-----</v>
      </c>
      <c r="Q70" s="43">
        <f>SUM(Q71:Q72)</f>
        <v>0</v>
      </c>
      <c r="R70" s="39">
        <f>SUM(R71:R72)</f>
        <v>0</v>
      </c>
      <c r="S70" s="110" t="str">
        <f t="shared" si="20"/>
        <v>-----</v>
      </c>
      <c r="T70" s="41">
        <f>SUM(T71:T72)</f>
        <v>0</v>
      </c>
      <c r="U70" s="112">
        <f>SUM(U71:U72)</f>
        <v>0</v>
      </c>
      <c r="V70" s="41">
        <f>SUM(V71:V72)</f>
        <v>0</v>
      </c>
      <c r="W70" s="112">
        <f>SUM(W71:W72)</f>
        <v>0</v>
      </c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</row>
    <row r="71" spans="1:68" ht="12" customHeight="1" x14ac:dyDescent="0.15">
      <c r="A71" s="14"/>
      <c r="B71" s="101"/>
      <c r="C71" s="11" t="s">
        <v>95</v>
      </c>
      <c r="D71" s="116" t="s">
        <v>96</v>
      </c>
      <c r="E71" s="63">
        <f t="shared" ref="E71:F73" si="28">SUM(H71,J71,L71)</f>
        <v>0</v>
      </c>
      <c r="F71" s="64">
        <f t="shared" si="28"/>
        <v>0</v>
      </c>
      <c r="G71" s="65" t="str">
        <f t="shared" si="17"/>
        <v>-----</v>
      </c>
      <c r="H71" s="66">
        <v>0</v>
      </c>
      <c r="I71" s="86">
        <v>0</v>
      </c>
      <c r="J71" s="85">
        <v>0</v>
      </c>
      <c r="K71" s="86">
        <v>0</v>
      </c>
      <c r="L71" s="85">
        <v>0</v>
      </c>
      <c r="M71" s="86">
        <v>0</v>
      </c>
      <c r="N71" s="68">
        <v>0</v>
      </c>
      <c r="O71" s="64">
        <v>0</v>
      </c>
      <c r="P71" s="65" t="str">
        <f t="shared" si="19"/>
        <v>-----</v>
      </c>
      <c r="Q71" s="63">
        <f t="shared" ref="Q71:R73" si="29">SUM(T71,V71)</f>
        <v>0</v>
      </c>
      <c r="R71" s="64">
        <f t="shared" si="29"/>
        <v>0</v>
      </c>
      <c r="S71" s="65" t="str">
        <f t="shared" si="20"/>
        <v>-----</v>
      </c>
      <c r="T71" s="69">
        <v>0</v>
      </c>
      <c r="U71" s="90">
        <v>0</v>
      </c>
      <c r="V71" s="89">
        <v>0</v>
      </c>
      <c r="W71" s="90">
        <v>0</v>
      </c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</row>
    <row r="72" spans="1:68" ht="12" customHeight="1" x14ac:dyDescent="0.15">
      <c r="A72" s="14"/>
      <c r="B72" s="101"/>
      <c r="C72" s="71" t="s">
        <v>84</v>
      </c>
      <c r="D72" s="117" t="s">
        <v>97</v>
      </c>
      <c r="E72" s="73">
        <f t="shared" si="28"/>
        <v>0</v>
      </c>
      <c r="F72" s="74">
        <f t="shared" si="28"/>
        <v>0</v>
      </c>
      <c r="G72" s="75" t="str">
        <f t="shared" si="17"/>
        <v>-----</v>
      </c>
      <c r="H72" s="76">
        <v>0</v>
      </c>
      <c r="I72" s="77">
        <v>0</v>
      </c>
      <c r="J72" s="76">
        <v>0</v>
      </c>
      <c r="K72" s="77">
        <v>0</v>
      </c>
      <c r="L72" s="76">
        <v>0</v>
      </c>
      <c r="M72" s="77">
        <v>0</v>
      </c>
      <c r="N72" s="78">
        <v>0</v>
      </c>
      <c r="O72" s="74">
        <v>0</v>
      </c>
      <c r="P72" s="75" t="str">
        <f t="shared" si="19"/>
        <v>-----</v>
      </c>
      <c r="Q72" s="73">
        <f t="shared" si="29"/>
        <v>0</v>
      </c>
      <c r="R72" s="74">
        <f t="shared" si="29"/>
        <v>0</v>
      </c>
      <c r="S72" s="75" t="str">
        <f t="shared" si="20"/>
        <v>-----</v>
      </c>
      <c r="T72" s="79">
        <v>0</v>
      </c>
      <c r="U72" s="80">
        <v>0</v>
      </c>
      <c r="V72" s="79">
        <v>0</v>
      </c>
      <c r="W72" s="80">
        <v>0</v>
      </c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</row>
    <row r="73" spans="1:68" ht="12" customHeight="1" x14ac:dyDescent="0.15">
      <c r="A73" s="14"/>
      <c r="B73" s="101"/>
      <c r="C73" s="120" t="s">
        <v>98</v>
      </c>
      <c r="D73" s="121"/>
      <c r="E73" s="122">
        <f t="shared" si="28"/>
        <v>0</v>
      </c>
      <c r="F73" s="88">
        <f t="shared" si="28"/>
        <v>0</v>
      </c>
      <c r="G73" s="84" t="str">
        <f t="shared" si="17"/>
        <v>-----</v>
      </c>
      <c r="H73" s="85">
        <v>0</v>
      </c>
      <c r="I73" s="86">
        <v>0</v>
      </c>
      <c r="J73" s="85">
        <v>0</v>
      </c>
      <c r="K73" s="86">
        <v>0</v>
      </c>
      <c r="L73" s="85">
        <v>0</v>
      </c>
      <c r="M73" s="86">
        <v>0</v>
      </c>
      <c r="N73" s="87">
        <v>0</v>
      </c>
      <c r="O73" s="88">
        <v>0</v>
      </c>
      <c r="P73" s="84" t="str">
        <f t="shared" si="19"/>
        <v>-----</v>
      </c>
      <c r="Q73" s="122">
        <f t="shared" si="29"/>
        <v>0</v>
      </c>
      <c r="R73" s="88">
        <f t="shared" si="29"/>
        <v>0</v>
      </c>
      <c r="S73" s="84" t="str">
        <f t="shared" si="20"/>
        <v>-----</v>
      </c>
      <c r="T73" s="89">
        <v>0</v>
      </c>
      <c r="U73" s="90">
        <v>0</v>
      </c>
      <c r="V73" s="89">
        <v>0</v>
      </c>
      <c r="W73" s="90">
        <v>0</v>
      </c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</row>
    <row r="74" spans="1:68" ht="12" customHeight="1" x14ac:dyDescent="0.15">
      <c r="A74" s="118"/>
      <c r="B74" s="119"/>
      <c r="C74" s="11" t="s">
        <v>99</v>
      </c>
      <c r="D74" s="114" t="s">
        <v>20</v>
      </c>
      <c r="E74" s="38">
        <f>SUM(E75:E76)</f>
        <v>0</v>
      </c>
      <c r="F74" s="39">
        <f>SUM(F75:F76)</f>
        <v>0</v>
      </c>
      <c r="G74" s="110" t="str">
        <f t="shared" si="17"/>
        <v>-----</v>
      </c>
      <c r="H74" s="41">
        <f t="shared" ref="H74:O74" si="30">SUM(H75:H76)</f>
        <v>0</v>
      </c>
      <c r="I74" s="112">
        <f t="shared" si="30"/>
        <v>0</v>
      </c>
      <c r="J74" s="41">
        <f t="shared" si="30"/>
        <v>0</v>
      </c>
      <c r="K74" s="112">
        <f t="shared" si="30"/>
        <v>0</v>
      </c>
      <c r="L74" s="41">
        <f t="shared" si="30"/>
        <v>0</v>
      </c>
      <c r="M74" s="112">
        <f t="shared" si="30"/>
        <v>0</v>
      </c>
      <c r="N74" s="43">
        <f t="shared" si="30"/>
        <v>0</v>
      </c>
      <c r="O74" s="39">
        <f t="shared" si="30"/>
        <v>0</v>
      </c>
      <c r="P74" s="110" t="str">
        <f t="shared" si="19"/>
        <v>-----</v>
      </c>
      <c r="Q74" s="43">
        <f>SUM(Q75:Q76)</f>
        <v>0</v>
      </c>
      <c r="R74" s="39">
        <f>SUM(R75:R76)</f>
        <v>0</v>
      </c>
      <c r="S74" s="110" t="str">
        <f t="shared" si="20"/>
        <v>-----</v>
      </c>
      <c r="T74" s="41">
        <f>SUM(T75:T76)</f>
        <v>0</v>
      </c>
      <c r="U74" s="112">
        <f>SUM(U75:U76)</f>
        <v>0</v>
      </c>
      <c r="V74" s="41">
        <f>SUM(V75:V76)</f>
        <v>0</v>
      </c>
      <c r="W74" s="112">
        <f>SUM(W75:W76)</f>
        <v>0</v>
      </c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</row>
    <row r="75" spans="1:68" ht="12" customHeight="1" x14ac:dyDescent="0.15">
      <c r="A75" s="14"/>
      <c r="B75" s="101"/>
      <c r="C75" s="11" t="s">
        <v>100</v>
      </c>
      <c r="D75" s="116" t="s">
        <v>101</v>
      </c>
      <c r="E75" s="63">
        <f t="shared" ref="E75:F79" si="31">SUM(H75,J75,L75)</f>
        <v>0</v>
      </c>
      <c r="F75" s="64">
        <f t="shared" si="31"/>
        <v>0</v>
      </c>
      <c r="G75" s="65" t="str">
        <f t="shared" si="17"/>
        <v>-----</v>
      </c>
      <c r="H75" s="66">
        <v>0</v>
      </c>
      <c r="I75" s="86">
        <v>0</v>
      </c>
      <c r="J75" s="85">
        <v>0</v>
      </c>
      <c r="K75" s="123">
        <v>0</v>
      </c>
      <c r="L75" s="85">
        <v>0</v>
      </c>
      <c r="M75" s="86">
        <v>0</v>
      </c>
      <c r="N75" s="68">
        <v>0</v>
      </c>
      <c r="O75" s="64">
        <v>0</v>
      </c>
      <c r="P75" s="65" t="str">
        <f t="shared" si="19"/>
        <v>-----</v>
      </c>
      <c r="Q75" s="63">
        <f t="shared" ref="Q75:R79" si="32">SUM(T75,V75)</f>
        <v>0</v>
      </c>
      <c r="R75" s="64">
        <f t="shared" si="32"/>
        <v>0</v>
      </c>
      <c r="S75" s="65" t="str">
        <f t="shared" si="20"/>
        <v>-----</v>
      </c>
      <c r="T75" s="69">
        <v>0</v>
      </c>
      <c r="U75" s="90">
        <v>0</v>
      </c>
      <c r="V75" s="89">
        <v>0</v>
      </c>
      <c r="W75" s="90">
        <v>0</v>
      </c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</row>
    <row r="76" spans="1:68" ht="12" customHeight="1" x14ac:dyDescent="0.15">
      <c r="A76" s="14"/>
      <c r="B76" s="101"/>
      <c r="C76" s="11" t="s">
        <v>93</v>
      </c>
      <c r="D76" s="116" t="s">
        <v>102</v>
      </c>
      <c r="E76" s="63">
        <f t="shared" si="31"/>
        <v>0</v>
      </c>
      <c r="F76" s="64">
        <f t="shared" si="31"/>
        <v>0</v>
      </c>
      <c r="G76" s="65" t="str">
        <f t="shared" si="17"/>
        <v>-----</v>
      </c>
      <c r="H76" s="66">
        <v>0</v>
      </c>
      <c r="I76" s="67">
        <v>0</v>
      </c>
      <c r="J76" s="66">
        <v>0</v>
      </c>
      <c r="K76" s="67">
        <v>0</v>
      </c>
      <c r="L76" s="66">
        <v>0</v>
      </c>
      <c r="M76" s="67">
        <v>0</v>
      </c>
      <c r="N76" s="68">
        <v>0</v>
      </c>
      <c r="O76" s="64">
        <v>0</v>
      </c>
      <c r="P76" s="65" t="str">
        <f t="shared" si="19"/>
        <v>-----</v>
      </c>
      <c r="Q76" s="63">
        <f t="shared" si="32"/>
        <v>0</v>
      </c>
      <c r="R76" s="64">
        <f t="shared" si="32"/>
        <v>0</v>
      </c>
      <c r="S76" s="65" t="str">
        <f t="shared" si="20"/>
        <v>-----</v>
      </c>
      <c r="T76" s="69">
        <v>0</v>
      </c>
      <c r="U76" s="70">
        <v>0</v>
      </c>
      <c r="V76" s="69">
        <v>0</v>
      </c>
      <c r="W76" s="70">
        <v>0</v>
      </c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</row>
    <row r="77" spans="1:68" ht="12" customHeight="1" x14ac:dyDescent="0.15">
      <c r="A77" s="118"/>
      <c r="B77" s="101"/>
      <c r="C77" s="124" t="s">
        <v>103</v>
      </c>
      <c r="D77" s="114"/>
      <c r="E77" s="38">
        <f t="shared" si="31"/>
        <v>0</v>
      </c>
      <c r="F77" s="39">
        <f t="shared" si="31"/>
        <v>-1</v>
      </c>
      <c r="G77" s="110">
        <f t="shared" si="17"/>
        <v>-1</v>
      </c>
      <c r="H77" s="41">
        <v>0</v>
      </c>
      <c r="I77" s="42">
        <v>0</v>
      </c>
      <c r="J77" s="41">
        <v>0</v>
      </c>
      <c r="K77" s="42">
        <v>0</v>
      </c>
      <c r="L77" s="41">
        <v>0</v>
      </c>
      <c r="M77" s="42">
        <v>-1</v>
      </c>
      <c r="N77" s="43">
        <v>0</v>
      </c>
      <c r="O77" s="39">
        <v>0</v>
      </c>
      <c r="P77" s="110" t="str">
        <f t="shared" si="19"/>
        <v>-----</v>
      </c>
      <c r="Q77" s="38">
        <f t="shared" si="32"/>
        <v>0</v>
      </c>
      <c r="R77" s="39">
        <f t="shared" si="32"/>
        <v>-1</v>
      </c>
      <c r="S77" s="110">
        <f t="shared" si="20"/>
        <v>-1</v>
      </c>
      <c r="T77" s="41">
        <v>0</v>
      </c>
      <c r="U77" s="42">
        <v>0</v>
      </c>
      <c r="V77" s="41">
        <v>0</v>
      </c>
      <c r="W77" s="42">
        <v>-1</v>
      </c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</row>
    <row r="78" spans="1:68" ht="12" customHeight="1" x14ac:dyDescent="0.15">
      <c r="A78" s="118"/>
      <c r="B78" s="101"/>
      <c r="C78" s="124" t="s">
        <v>104</v>
      </c>
      <c r="D78" s="114"/>
      <c r="E78" s="38">
        <f t="shared" si="31"/>
        <v>0</v>
      </c>
      <c r="F78" s="39">
        <f t="shared" si="31"/>
        <v>0</v>
      </c>
      <c r="G78" s="110" t="str">
        <f t="shared" si="17"/>
        <v>-----</v>
      </c>
      <c r="H78" s="41">
        <v>0</v>
      </c>
      <c r="I78" s="42">
        <v>0</v>
      </c>
      <c r="J78" s="41">
        <v>0</v>
      </c>
      <c r="K78" s="42">
        <v>0</v>
      </c>
      <c r="L78" s="41">
        <v>0</v>
      </c>
      <c r="M78" s="42">
        <v>0</v>
      </c>
      <c r="N78" s="43">
        <v>0</v>
      </c>
      <c r="O78" s="39">
        <v>0</v>
      </c>
      <c r="P78" s="110" t="str">
        <f t="shared" si="19"/>
        <v>-----</v>
      </c>
      <c r="Q78" s="38">
        <f t="shared" si="32"/>
        <v>0</v>
      </c>
      <c r="R78" s="39">
        <f t="shared" si="32"/>
        <v>0</v>
      </c>
      <c r="S78" s="110" t="str">
        <f t="shared" si="20"/>
        <v>-----</v>
      </c>
      <c r="T78" s="41">
        <v>0</v>
      </c>
      <c r="U78" s="42">
        <v>0</v>
      </c>
      <c r="V78" s="41">
        <v>0</v>
      </c>
      <c r="W78" s="42">
        <v>0</v>
      </c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</row>
    <row r="79" spans="1:68" ht="12" customHeight="1" x14ac:dyDescent="0.15">
      <c r="A79" s="118"/>
      <c r="B79" s="101"/>
      <c r="C79" s="124" t="s">
        <v>105</v>
      </c>
      <c r="D79" s="114"/>
      <c r="E79" s="38">
        <f t="shared" si="31"/>
        <v>0</v>
      </c>
      <c r="F79" s="39">
        <f t="shared" si="31"/>
        <v>0</v>
      </c>
      <c r="G79" s="110" t="str">
        <f t="shared" si="17"/>
        <v>-----</v>
      </c>
      <c r="H79" s="41">
        <v>0</v>
      </c>
      <c r="I79" s="42">
        <v>0</v>
      </c>
      <c r="J79" s="41">
        <v>0</v>
      </c>
      <c r="K79" s="42">
        <v>0</v>
      </c>
      <c r="L79" s="41">
        <v>0</v>
      </c>
      <c r="M79" s="42">
        <v>0</v>
      </c>
      <c r="N79" s="43">
        <v>0</v>
      </c>
      <c r="O79" s="39">
        <v>0</v>
      </c>
      <c r="P79" s="110" t="str">
        <f t="shared" si="19"/>
        <v>-----</v>
      </c>
      <c r="Q79" s="38">
        <f t="shared" si="32"/>
        <v>0</v>
      </c>
      <c r="R79" s="39">
        <f t="shared" si="32"/>
        <v>0</v>
      </c>
      <c r="S79" s="110" t="str">
        <f t="shared" si="20"/>
        <v>-----</v>
      </c>
      <c r="T79" s="41">
        <v>0</v>
      </c>
      <c r="U79" s="42">
        <v>0</v>
      </c>
      <c r="V79" s="41">
        <v>0</v>
      </c>
      <c r="W79" s="42">
        <v>0</v>
      </c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</row>
    <row r="80" spans="1:68" ht="12" customHeight="1" x14ac:dyDescent="0.15">
      <c r="A80" s="14" t="s">
        <v>54</v>
      </c>
      <c r="B80" s="101"/>
      <c r="C80" s="113"/>
      <c r="D80" s="114" t="s">
        <v>20</v>
      </c>
      <c r="E80" s="38">
        <f>SUM(E81:E87)</f>
        <v>0</v>
      </c>
      <c r="F80" s="39">
        <f>SUM(F81:F87)</f>
        <v>0</v>
      </c>
      <c r="G80" s="110" t="str">
        <f t="shared" si="17"/>
        <v>-----</v>
      </c>
      <c r="H80" s="41">
        <f t="shared" ref="H80:O80" si="33">SUM(H81:H87)</f>
        <v>0</v>
      </c>
      <c r="I80" s="42">
        <f t="shared" si="33"/>
        <v>0</v>
      </c>
      <c r="J80" s="41">
        <f t="shared" si="33"/>
        <v>0</v>
      </c>
      <c r="K80" s="42">
        <f t="shared" si="33"/>
        <v>0</v>
      </c>
      <c r="L80" s="111">
        <f t="shared" si="33"/>
        <v>0</v>
      </c>
      <c r="M80" s="42">
        <f t="shared" si="33"/>
        <v>0</v>
      </c>
      <c r="N80" s="43">
        <f t="shared" si="33"/>
        <v>0</v>
      </c>
      <c r="O80" s="39">
        <f t="shared" si="33"/>
        <v>0</v>
      </c>
      <c r="P80" s="110" t="str">
        <f t="shared" si="19"/>
        <v>-----</v>
      </c>
      <c r="Q80" s="43">
        <f>SUM(Q81:Q87)</f>
        <v>0</v>
      </c>
      <c r="R80" s="39">
        <f>SUM(R81:R87)</f>
        <v>0</v>
      </c>
      <c r="S80" s="110" t="str">
        <f t="shared" si="20"/>
        <v>-----</v>
      </c>
      <c r="T80" s="111">
        <f>SUM(T81:T87)</f>
        <v>0</v>
      </c>
      <c r="U80" s="112">
        <f>SUM(U81:U87)</f>
        <v>0</v>
      </c>
      <c r="V80" s="111">
        <f>SUM(V81:V87)</f>
        <v>0</v>
      </c>
      <c r="W80" s="112">
        <f>SUM(W81:W87)</f>
        <v>0</v>
      </c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</row>
    <row r="81" spans="1:68" ht="12" customHeight="1" x14ac:dyDescent="0.15">
      <c r="A81" s="125"/>
      <c r="B81" s="101"/>
      <c r="C81" s="51"/>
      <c r="D81" s="116" t="s">
        <v>106</v>
      </c>
      <c r="E81" s="63">
        <f t="shared" ref="E81:F87" si="34">SUM(H81,J81,L81)</f>
        <v>0</v>
      </c>
      <c r="F81" s="64">
        <f t="shared" si="34"/>
        <v>0</v>
      </c>
      <c r="G81" s="65" t="str">
        <f t="shared" si="17"/>
        <v>-----</v>
      </c>
      <c r="H81" s="66">
        <v>0</v>
      </c>
      <c r="I81" s="67">
        <v>0</v>
      </c>
      <c r="J81" s="66">
        <v>0</v>
      </c>
      <c r="K81" s="67">
        <v>0</v>
      </c>
      <c r="L81" s="66">
        <v>0</v>
      </c>
      <c r="M81" s="67">
        <v>0</v>
      </c>
      <c r="N81" s="68">
        <v>0</v>
      </c>
      <c r="O81" s="64">
        <v>0</v>
      </c>
      <c r="P81" s="65" t="str">
        <f t="shared" si="19"/>
        <v>-----</v>
      </c>
      <c r="Q81" s="63">
        <f t="shared" ref="Q81:R87" si="35">SUM(T81,V81)</f>
        <v>0</v>
      </c>
      <c r="R81" s="64">
        <f t="shared" si="35"/>
        <v>0</v>
      </c>
      <c r="S81" s="65" t="str">
        <f t="shared" si="20"/>
        <v>-----</v>
      </c>
      <c r="T81" s="69">
        <v>0</v>
      </c>
      <c r="U81" s="70">
        <v>0</v>
      </c>
      <c r="V81" s="69">
        <v>0</v>
      </c>
      <c r="W81" s="70">
        <v>0</v>
      </c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</row>
    <row r="82" spans="1:68" ht="12" customHeight="1" x14ac:dyDescent="0.15">
      <c r="A82" s="118"/>
      <c r="B82" s="119"/>
      <c r="C82" s="51" t="s">
        <v>107</v>
      </c>
      <c r="D82" s="116" t="s">
        <v>108</v>
      </c>
      <c r="E82" s="63">
        <f t="shared" si="34"/>
        <v>0</v>
      </c>
      <c r="F82" s="64">
        <f t="shared" si="34"/>
        <v>0</v>
      </c>
      <c r="G82" s="65" t="str">
        <f t="shared" si="17"/>
        <v>-----</v>
      </c>
      <c r="H82" s="66">
        <v>0</v>
      </c>
      <c r="I82" s="67">
        <v>0</v>
      </c>
      <c r="J82" s="66">
        <v>0</v>
      </c>
      <c r="K82" s="67">
        <v>0</v>
      </c>
      <c r="L82" s="66">
        <v>0</v>
      </c>
      <c r="M82" s="67">
        <v>0</v>
      </c>
      <c r="N82" s="68">
        <v>0</v>
      </c>
      <c r="O82" s="64">
        <v>0</v>
      </c>
      <c r="P82" s="65" t="str">
        <f t="shared" si="19"/>
        <v>-----</v>
      </c>
      <c r="Q82" s="63">
        <f t="shared" si="35"/>
        <v>0</v>
      </c>
      <c r="R82" s="64">
        <f t="shared" si="35"/>
        <v>0</v>
      </c>
      <c r="S82" s="65" t="str">
        <f t="shared" si="20"/>
        <v>-----</v>
      </c>
      <c r="T82" s="69">
        <v>0</v>
      </c>
      <c r="U82" s="70">
        <v>0</v>
      </c>
      <c r="V82" s="69">
        <v>0</v>
      </c>
      <c r="W82" s="70">
        <v>0</v>
      </c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</row>
    <row r="83" spans="1:68" ht="12" customHeight="1" x14ac:dyDescent="0.15">
      <c r="A83" s="125"/>
      <c r="B83" s="101"/>
      <c r="C83" s="51"/>
      <c r="D83" s="116" t="s">
        <v>109</v>
      </c>
      <c r="E83" s="63">
        <f t="shared" si="34"/>
        <v>0</v>
      </c>
      <c r="F83" s="64">
        <f t="shared" si="34"/>
        <v>0</v>
      </c>
      <c r="G83" s="65" t="str">
        <f t="shared" si="17"/>
        <v>-----</v>
      </c>
      <c r="H83" s="66">
        <v>0</v>
      </c>
      <c r="I83" s="67">
        <v>0</v>
      </c>
      <c r="J83" s="66">
        <v>0</v>
      </c>
      <c r="K83" s="67">
        <v>0</v>
      </c>
      <c r="L83" s="66">
        <v>0</v>
      </c>
      <c r="M83" s="67">
        <v>0</v>
      </c>
      <c r="N83" s="68">
        <v>0</v>
      </c>
      <c r="O83" s="64">
        <v>0</v>
      </c>
      <c r="P83" s="65" t="str">
        <f t="shared" si="19"/>
        <v>-----</v>
      </c>
      <c r="Q83" s="63">
        <f t="shared" si="35"/>
        <v>0</v>
      </c>
      <c r="R83" s="64">
        <f t="shared" si="35"/>
        <v>0</v>
      </c>
      <c r="S83" s="65" t="str">
        <f t="shared" si="20"/>
        <v>-----</v>
      </c>
      <c r="T83" s="69">
        <v>0</v>
      </c>
      <c r="U83" s="70">
        <v>0</v>
      </c>
      <c r="V83" s="69">
        <v>0</v>
      </c>
      <c r="W83" s="70">
        <v>0</v>
      </c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</row>
    <row r="84" spans="1:68" ht="12" customHeight="1" x14ac:dyDescent="0.15">
      <c r="A84" s="125"/>
      <c r="B84" s="101"/>
      <c r="C84" s="51" t="s">
        <v>110</v>
      </c>
      <c r="D84" s="116" t="s">
        <v>111</v>
      </c>
      <c r="E84" s="63">
        <f t="shared" si="34"/>
        <v>0</v>
      </c>
      <c r="F84" s="64">
        <f t="shared" si="34"/>
        <v>0</v>
      </c>
      <c r="G84" s="65" t="str">
        <f t="shared" si="17"/>
        <v>-----</v>
      </c>
      <c r="H84" s="66">
        <v>0</v>
      </c>
      <c r="I84" s="67">
        <v>0</v>
      </c>
      <c r="J84" s="66">
        <v>0</v>
      </c>
      <c r="K84" s="67">
        <v>0</v>
      </c>
      <c r="L84" s="66">
        <v>0</v>
      </c>
      <c r="M84" s="67">
        <v>0</v>
      </c>
      <c r="N84" s="68">
        <v>0</v>
      </c>
      <c r="O84" s="64">
        <v>0</v>
      </c>
      <c r="P84" s="65" t="str">
        <f t="shared" si="19"/>
        <v>-----</v>
      </c>
      <c r="Q84" s="63">
        <f t="shared" si="35"/>
        <v>0</v>
      </c>
      <c r="R84" s="64">
        <f t="shared" si="35"/>
        <v>0</v>
      </c>
      <c r="S84" s="65" t="str">
        <f t="shared" si="20"/>
        <v>-----</v>
      </c>
      <c r="T84" s="69">
        <v>0</v>
      </c>
      <c r="U84" s="70">
        <v>0</v>
      </c>
      <c r="V84" s="69">
        <v>0</v>
      </c>
      <c r="W84" s="70">
        <v>0</v>
      </c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</row>
    <row r="85" spans="1:68" ht="12" customHeight="1" x14ac:dyDescent="0.15">
      <c r="A85" s="125"/>
      <c r="B85" s="101"/>
      <c r="C85" s="82"/>
      <c r="D85" s="116" t="s">
        <v>112</v>
      </c>
      <c r="E85" s="63">
        <f t="shared" si="34"/>
        <v>0</v>
      </c>
      <c r="F85" s="64">
        <f t="shared" si="34"/>
        <v>0</v>
      </c>
      <c r="G85" s="65" t="str">
        <f t="shared" si="17"/>
        <v>-----</v>
      </c>
      <c r="H85" s="66">
        <v>0</v>
      </c>
      <c r="I85" s="67">
        <v>0</v>
      </c>
      <c r="J85" s="66">
        <v>0</v>
      </c>
      <c r="K85" s="67">
        <v>0</v>
      </c>
      <c r="L85" s="66">
        <v>0</v>
      </c>
      <c r="M85" s="67">
        <v>0</v>
      </c>
      <c r="N85" s="68">
        <v>0</v>
      </c>
      <c r="O85" s="64">
        <v>0</v>
      </c>
      <c r="P85" s="65" t="str">
        <f t="shared" si="19"/>
        <v>-----</v>
      </c>
      <c r="Q85" s="63">
        <f t="shared" si="35"/>
        <v>0</v>
      </c>
      <c r="R85" s="64">
        <f t="shared" si="35"/>
        <v>0</v>
      </c>
      <c r="S85" s="65" t="str">
        <f t="shared" si="20"/>
        <v>-----</v>
      </c>
      <c r="T85" s="69">
        <v>0</v>
      </c>
      <c r="U85" s="70">
        <v>0</v>
      </c>
      <c r="V85" s="69">
        <v>0</v>
      </c>
      <c r="W85" s="70">
        <v>0</v>
      </c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</row>
    <row r="86" spans="1:68" ht="12" customHeight="1" x14ac:dyDescent="0.15">
      <c r="A86" s="125"/>
      <c r="B86" s="101"/>
      <c r="C86" s="51" t="s">
        <v>84</v>
      </c>
      <c r="D86" s="116" t="s">
        <v>113</v>
      </c>
      <c r="E86" s="63">
        <f t="shared" si="34"/>
        <v>0</v>
      </c>
      <c r="F86" s="64">
        <f t="shared" si="34"/>
        <v>0</v>
      </c>
      <c r="G86" s="65" t="str">
        <f t="shared" si="17"/>
        <v>-----</v>
      </c>
      <c r="H86" s="66">
        <v>0</v>
      </c>
      <c r="I86" s="67">
        <v>0</v>
      </c>
      <c r="J86" s="66">
        <v>0</v>
      </c>
      <c r="K86" s="67">
        <v>0</v>
      </c>
      <c r="L86" s="66">
        <v>0</v>
      </c>
      <c r="M86" s="67">
        <v>0</v>
      </c>
      <c r="N86" s="68">
        <v>0</v>
      </c>
      <c r="O86" s="64">
        <v>0</v>
      </c>
      <c r="P86" s="65" t="str">
        <f t="shared" si="19"/>
        <v>-----</v>
      </c>
      <c r="Q86" s="63">
        <f t="shared" si="35"/>
        <v>0</v>
      </c>
      <c r="R86" s="64">
        <f t="shared" si="35"/>
        <v>0</v>
      </c>
      <c r="S86" s="65" t="str">
        <f t="shared" si="20"/>
        <v>-----</v>
      </c>
      <c r="T86" s="69">
        <v>0</v>
      </c>
      <c r="U86" s="70">
        <v>0</v>
      </c>
      <c r="V86" s="69">
        <v>0</v>
      </c>
      <c r="W86" s="70">
        <v>0</v>
      </c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</row>
    <row r="87" spans="1:68" ht="12" customHeight="1" x14ac:dyDescent="0.15">
      <c r="A87" s="125"/>
      <c r="B87" s="101"/>
      <c r="C87" s="126"/>
      <c r="D87" s="116" t="s">
        <v>114</v>
      </c>
      <c r="E87" s="63">
        <f t="shared" si="34"/>
        <v>0</v>
      </c>
      <c r="F87" s="64">
        <f t="shared" si="34"/>
        <v>0</v>
      </c>
      <c r="G87" s="65" t="str">
        <f t="shared" si="17"/>
        <v>-----</v>
      </c>
      <c r="H87" s="66">
        <v>0</v>
      </c>
      <c r="I87" s="67">
        <v>0</v>
      </c>
      <c r="J87" s="66">
        <v>0</v>
      </c>
      <c r="K87" s="67">
        <v>0</v>
      </c>
      <c r="L87" s="66">
        <v>0</v>
      </c>
      <c r="M87" s="67">
        <v>0</v>
      </c>
      <c r="N87" s="68">
        <v>0</v>
      </c>
      <c r="O87" s="64">
        <v>0</v>
      </c>
      <c r="P87" s="65" t="str">
        <f t="shared" si="19"/>
        <v>-----</v>
      </c>
      <c r="Q87" s="63">
        <f t="shared" si="35"/>
        <v>0</v>
      </c>
      <c r="R87" s="64">
        <f t="shared" si="35"/>
        <v>0</v>
      </c>
      <c r="S87" s="65" t="str">
        <f t="shared" si="20"/>
        <v>-----</v>
      </c>
      <c r="T87" s="69">
        <v>0</v>
      </c>
      <c r="U87" s="70">
        <v>0</v>
      </c>
      <c r="V87" s="69">
        <v>0</v>
      </c>
      <c r="W87" s="70">
        <v>0</v>
      </c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</row>
    <row r="88" spans="1:68" ht="12" customHeight="1" x14ac:dyDescent="0.15">
      <c r="A88" s="125"/>
      <c r="B88" s="101"/>
      <c r="C88" s="51" t="s">
        <v>115</v>
      </c>
      <c r="D88" s="114" t="s">
        <v>20</v>
      </c>
      <c r="E88" s="38">
        <f>SUM(E89:E90)</f>
        <v>1</v>
      </c>
      <c r="F88" s="39">
        <f>SUM(F89:F90)</f>
        <v>1</v>
      </c>
      <c r="G88" s="110" t="str">
        <f t="shared" si="17"/>
        <v>-----</v>
      </c>
      <c r="H88" s="41">
        <f t="shared" ref="H88:O88" si="36">SUM(H89:H90)</f>
        <v>0</v>
      </c>
      <c r="I88" s="112">
        <f t="shared" si="36"/>
        <v>0</v>
      </c>
      <c r="J88" s="41">
        <f t="shared" si="36"/>
        <v>0</v>
      </c>
      <c r="K88" s="112">
        <f t="shared" si="36"/>
        <v>0</v>
      </c>
      <c r="L88" s="41">
        <f t="shared" si="36"/>
        <v>1</v>
      </c>
      <c r="M88" s="112">
        <f t="shared" si="36"/>
        <v>1</v>
      </c>
      <c r="N88" s="43">
        <f t="shared" si="36"/>
        <v>0</v>
      </c>
      <c r="O88" s="39">
        <f t="shared" si="36"/>
        <v>0</v>
      </c>
      <c r="P88" s="110" t="str">
        <f t="shared" si="19"/>
        <v>-----</v>
      </c>
      <c r="Q88" s="43">
        <f>SUM(Q89:Q90)</f>
        <v>1</v>
      </c>
      <c r="R88" s="39">
        <f>SUM(R89:R90)</f>
        <v>1</v>
      </c>
      <c r="S88" s="110" t="str">
        <f t="shared" si="20"/>
        <v>-----</v>
      </c>
      <c r="T88" s="41">
        <f>SUM(T89:T90)</f>
        <v>0</v>
      </c>
      <c r="U88" s="112">
        <f>SUM(U89:U90)</f>
        <v>0</v>
      </c>
      <c r="V88" s="41">
        <f>SUM(V89:V90)</f>
        <v>1</v>
      </c>
      <c r="W88" s="112">
        <f>SUM(W89:W90)</f>
        <v>1</v>
      </c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</row>
    <row r="89" spans="1:68" ht="12" customHeight="1" x14ac:dyDescent="0.15">
      <c r="A89" s="125"/>
      <c r="B89" s="101"/>
      <c r="C89" s="51" t="s">
        <v>116</v>
      </c>
      <c r="D89" s="116" t="s">
        <v>117</v>
      </c>
      <c r="E89" s="63">
        <f>SUM(H89,J89,L89)</f>
        <v>1</v>
      </c>
      <c r="F89" s="64">
        <f>SUM(I89,K89,M89)</f>
        <v>1</v>
      </c>
      <c r="G89" s="65" t="str">
        <f t="shared" si="17"/>
        <v>-----</v>
      </c>
      <c r="H89" s="66">
        <v>0</v>
      </c>
      <c r="I89" s="86">
        <v>0</v>
      </c>
      <c r="J89" s="85">
        <v>0</v>
      </c>
      <c r="K89" s="86">
        <v>0</v>
      </c>
      <c r="L89" s="85">
        <v>1</v>
      </c>
      <c r="M89" s="86">
        <v>1</v>
      </c>
      <c r="N89" s="68">
        <v>0</v>
      </c>
      <c r="O89" s="64">
        <v>0</v>
      </c>
      <c r="P89" s="65" t="str">
        <f t="shared" si="19"/>
        <v>-----</v>
      </c>
      <c r="Q89" s="63">
        <f>SUM(T89,V89)</f>
        <v>1</v>
      </c>
      <c r="R89" s="64">
        <f>SUM(U89,W89)</f>
        <v>1</v>
      </c>
      <c r="S89" s="65" t="str">
        <f t="shared" si="20"/>
        <v>-----</v>
      </c>
      <c r="T89" s="69">
        <v>0</v>
      </c>
      <c r="U89" s="90">
        <v>0</v>
      </c>
      <c r="V89" s="89">
        <v>1</v>
      </c>
      <c r="W89" s="90">
        <v>1</v>
      </c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</row>
    <row r="90" spans="1:68" ht="12" customHeight="1" x14ac:dyDescent="0.15">
      <c r="A90" s="125"/>
      <c r="B90" s="101"/>
      <c r="C90" s="126" t="s">
        <v>84</v>
      </c>
      <c r="D90" s="116" t="s">
        <v>118</v>
      </c>
      <c r="E90" s="63">
        <f>SUM(H90,J90,L90)</f>
        <v>0</v>
      </c>
      <c r="F90" s="64">
        <f>SUM(I90,K90,M90)</f>
        <v>0</v>
      </c>
      <c r="G90" s="65" t="str">
        <f t="shared" si="17"/>
        <v>-----</v>
      </c>
      <c r="H90" s="66">
        <v>0</v>
      </c>
      <c r="I90" s="67">
        <v>0</v>
      </c>
      <c r="J90" s="66">
        <v>0</v>
      </c>
      <c r="K90" s="67">
        <v>0</v>
      </c>
      <c r="L90" s="66">
        <v>0</v>
      </c>
      <c r="M90" s="67">
        <v>0</v>
      </c>
      <c r="N90" s="68">
        <v>0</v>
      </c>
      <c r="O90" s="64">
        <v>0</v>
      </c>
      <c r="P90" s="65" t="str">
        <f t="shared" si="19"/>
        <v>-----</v>
      </c>
      <c r="Q90" s="63">
        <f>SUM(T90,V90)</f>
        <v>0</v>
      </c>
      <c r="R90" s="64">
        <f>SUM(U90,W90)</f>
        <v>0</v>
      </c>
      <c r="S90" s="65" t="str">
        <f t="shared" si="20"/>
        <v>-----</v>
      </c>
      <c r="T90" s="69">
        <v>0</v>
      </c>
      <c r="U90" s="70">
        <v>0</v>
      </c>
      <c r="V90" s="69">
        <v>0</v>
      </c>
      <c r="W90" s="70">
        <v>0</v>
      </c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</row>
    <row r="91" spans="1:68" ht="12" customHeight="1" x14ac:dyDescent="0.15">
      <c r="A91" s="125"/>
      <c r="B91" s="101"/>
      <c r="C91" s="127"/>
      <c r="D91" s="114" t="s">
        <v>20</v>
      </c>
      <c r="E91" s="38">
        <f>SUM(E92:E94)</f>
        <v>0</v>
      </c>
      <c r="F91" s="39">
        <f>SUM(F92:F94)</f>
        <v>0</v>
      </c>
      <c r="G91" s="110" t="str">
        <f t="shared" si="17"/>
        <v>-----</v>
      </c>
      <c r="H91" s="41">
        <f t="shared" ref="H91:O91" si="37">SUM(H92:H94)</f>
        <v>0</v>
      </c>
      <c r="I91" s="42">
        <f t="shared" si="37"/>
        <v>0</v>
      </c>
      <c r="J91" s="41">
        <f t="shared" si="37"/>
        <v>0</v>
      </c>
      <c r="K91" s="42">
        <f t="shared" si="37"/>
        <v>0</v>
      </c>
      <c r="L91" s="41">
        <f t="shared" si="37"/>
        <v>0</v>
      </c>
      <c r="M91" s="42">
        <f t="shared" si="37"/>
        <v>0</v>
      </c>
      <c r="N91" s="43">
        <f t="shared" si="37"/>
        <v>0</v>
      </c>
      <c r="O91" s="39">
        <f t="shared" si="37"/>
        <v>0</v>
      </c>
      <c r="P91" s="110" t="str">
        <f t="shared" si="19"/>
        <v>-----</v>
      </c>
      <c r="Q91" s="43">
        <f>SUM(Q92:Q94)</f>
        <v>0</v>
      </c>
      <c r="R91" s="39">
        <f>SUM(R92:R94)</f>
        <v>0</v>
      </c>
      <c r="S91" s="110" t="str">
        <f t="shared" si="20"/>
        <v>-----</v>
      </c>
      <c r="T91" s="41">
        <f>SUM(T92:T94)</f>
        <v>0</v>
      </c>
      <c r="U91" s="42">
        <f>SUM(U92:U94)</f>
        <v>0</v>
      </c>
      <c r="V91" s="41">
        <f>SUM(V92:V94)</f>
        <v>0</v>
      </c>
      <c r="W91" s="42">
        <f>SUM(W92:W94)</f>
        <v>0</v>
      </c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</row>
    <row r="92" spans="1:68" ht="12" customHeight="1" x14ac:dyDescent="0.15">
      <c r="A92" s="125"/>
      <c r="B92" s="101"/>
      <c r="C92" s="51" t="s">
        <v>119</v>
      </c>
      <c r="D92" s="116" t="s">
        <v>120</v>
      </c>
      <c r="E92" s="63">
        <f t="shared" ref="E92:F94" si="38">SUM(H92,J92,L92)</f>
        <v>0</v>
      </c>
      <c r="F92" s="64">
        <f t="shared" si="38"/>
        <v>0</v>
      </c>
      <c r="G92" s="65" t="str">
        <f t="shared" si="17"/>
        <v>-----</v>
      </c>
      <c r="H92" s="66">
        <v>0</v>
      </c>
      <c r="I92" s="67">
        <v>0</v>
      </c>
      <c r="J92" s="66">
        <v>0</v>
      </c>
      <c r="K92" s="67">
        <v>0</v>
      </c>
      <c r="L92" s="66">
        <v>0</v>
      </c>
      <c r="M92" s="67">
        <v>0</v>
      </c>
      <c r="N92" s="68">
        <v>0</v>
      </c>
      <c r="O92" s="64">
        <v>0</v>
      </c>
      <c r="P92" s="65" t="str">
        <f t="shared" si="19"/>
        <v>-----</v>
      </c>
      <c r="Q92" s="63">
        <f t="shared" ref="Q92:R94" si="39">SUM(T92,V92)</f>
        <v>0</v>
      </c>
      <c r="R92" s="64">
        <f t="shared" si="39"/>
        <v>0</v>
      </c>
      <c r="S92" s="65" t="str">
        <f t="shared" si="20"/>
        <v>-----</v>
      </c>
      <c r="T92" s="69">
        <v>0</v>
      </c>
      <c r="U92" s="70">
        <v>0</v>
      </c>
      <c r="V92" s="69">
        <v>0</v>
      </c>
      <c r="W92" s="70">
        <v>0</v>
      </c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</row>
    <row r="93" spans="1:68" ht="12" customHeight="1" x14ac:dyDescent="0.15">
      <c r="A93" s="125"/>
      <c r="B93" s="101"/>
      <c r="C93" s="51" t="s">
        <v>121</v>
      </c>
      <c r="D93" s="116" t="s">
        <v>122</v>
      </c>
      <c r="E93" s="63">
        <f t="shared" si="38"/>
        <v>0</v>
      </c>
      <c r="F93" s="64">
        <f t="shared" si="38"/>
        <v>0</v>
      </c>
      <c r="G93" s="65" t="str">
        <f t="shared" si="17"/>
        <v>-----</v>
      </c>
      <c r="H93" s="66">
        <v>0</v>
      </c>
      <c r="I93" s="67">
        <v>0</v>
      </c>
      <c r="J93" s="66">
        <v>0</v>
      </c>
      <c r="K93" s="67">
        <v>0</v>
      </c>
      <c r="L93" s="66">
        <v>0</v>
      </c>
      <c r="M93" s="67">
        <v>0</v>
      </c>
      <c r="N93" s="68">
        <v>0</v>
      </c>
      <c r="O93" s="64">
        <v>0</v>
      </c>
      <c r="P93" s="65" t="str">
        <f t="shared" si="19"/>
        <v>-----</v>
      </c>
      <c r="Q93" s="63">
        <f t="shared" si="39"/>
        <v>0</v>
      </c>
      <c r="R93" s="64">
        <f t="shared" si="39"/>
        <v>0</v>
      </c>
      <c r="S93" s="65" t="str">
        <f t="shared" si="20"/>
        <v>-----</v>
      </c>
      <c r="T93" s="69">
        <v>0</v>
      </c>
      <c r="U93" s="70">
        <v>0</v>
      </c>
      <c r="V93" s="69">
        <v>0</v>
      </c>
      <c r="W93" s="70">
        <v>0</v>
      </c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</row>
    <row r="94" spans="1:68" ht="12" customHeight="1" x14ac:dyDescent="0.15">
      <c r="A94" s="128"/>
      <c r="B94" s="30"/>
      <c r="C94" s="126" t="s">
        <v>93</v>
      </c>
      <c r="D94" s="117" t="s">
        <v>123</v>
      </c>
      <c r="E94" s="73">
        <f t="shared" si="38"/>
        <v>0</v>
      </c>
      <c r="F94" s="74">
        <f t="shared" si="38"/>
        <v>0</v>
      </c>
      <c r="G94" s="75" t="str">
        <f t="shared" si="17"/>
        <v>-----</v>
      </c>
      <c r="H94" s="76">
        <v>0</v>
      </c>
      <c r="I94" s="77">
        <v>0</v>
      </c>
      <c r="J94" s="76">
        <v>0</v>
      </c>
      <c r="K94" s="77">
        <v>0</v>
      </c>
      <c r="L94" s="76">
        <v>0</v>
      </c>
      <c r="M94" s="77">
        <v>0</v>
      </c>
      <c r="N94" s="78">
        <v>0</v>
      </c>
      <c r="O94" s="74">
        <v>0</v>
      </c>
      <c r="P94" s="75" t="str">
        <f t="shared" si="19"/>
        <v>-----</v>
      </c>
      <c r="Q94" s="73">
        <f t="shared" si="39"/>
        <v>0</v>
      </c>
      <c r="R94" s="74">
        <f t="shared" si="39"/>
        <v>0</v>
      </c>
      <c r="S94" s="75" t="str">
        <f t="shared" si="20"/>
        <v>-----</v>
      </c>
      <c r="T94" s="79">
        <v>0</v>
      </c>
      <c r="U94" s="80">
        <v>0</v>
      </c>
      <c r="V94" s="79">
        <v>0</v>
      </c>
      <c r="W94" s="80">
        <v>0</v>
      </c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</row>
    <row r="95" spans="1:68" ht="12" customHeight="1" x14ac:dyDescent="0.15">
      <c r="A95" s="129">
        <f>A52</f>
        <v>0</v>
      </c>
      <c r="B95" s="130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</row>
    <row r="96" spans="1:68" ht="12" customHeight="1" x14ac:dyDescent="0.15">
      <c r="A96" s="129" t="str">
        <f>A53</f>
        <v>※　飲酒運転(基準以下等警告含む)の事故とは、第１当事者が飲酒運転(基準以下等警告含む)の事故件数とその事故による死傷者数である。</v>
      </c>
      <c r="B96" s="130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</row>
    <row r="97" spans="1:68" ht="12" customHeight="1" x14ac:dyDescent="0.15">
      <c r="A97" s="129" t="str">
        <f>A54</f>
        <v>B</v>
      </c>
      <c r="B97" s="130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</row>
    <row r="98" spans="1:68" ht="12" customHeight="1" x14ac:dyDescent="0.15">
      <c r="A98" s="130"/>
      <c r="B98" s="130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</row>
    <row r="99" spans="1:68" ht="12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</row>
    <row r="100" spans="1:68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</row>
    <row r="101" spans="1:68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</row>
    <row r="102" spans="1:68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</row>
    <row r="103" spans="1:68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</row>
    <row r="104" spans="1:68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</row>
    <row r="105" spans="1:68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</row>
    <row r="106" spans="1:68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</row>
    <row r="107" spans="1:68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</row>
    <row r="108" spans="1:68" ht="12" customHeight="1" x14ac:dyDescent="0.15">
      <c r="A108" s="3"/>
      <c r="B108" s="3"/>
      <c r="C108" s="3"/>
      <c r="D108" s="3"/>
    </row>
    <row r="109" spans="1:68" ht="12" customHeight="1" x14ac:dyDescent="0.15">
      <c r="A109" s="3"/>
      <c r="B109" s="3"/>
      <c r="C109" s="3"/>
      <c r="D109" s="3"/>
    </row>
    <row r="110" spans="1:68" ht="12" customHeight="1" x14ac:dyDescent="0.15">
      <c r="A110" s="3"/>
      <c r="B110" s="3"/>
      <c r="C110" s="3"/>
      <c r="D110" s="3"/>
    </row>
    <row r="111" spans="1:68" x14ac:dyDescent="0.15">
      <c r="A111" s="3"/>
      <c r="B111" s="3"/>
      <c r="C111" s="3"/>
      <c r="D111" s="3"/>
    </row>
    <row r="112" spans="1:68" x14ac:dyDescent="0.15">
      <c r="A112" s="3"/>
      <c r="B112" s="3"/>
      <c r="C112" s="3"/>
      <c r="D112" s="3"/>
    </row>
    <row r="113" spans="1:4" x14ac:dyDescent="0.15">
      <c r="A113" s="3"/>
      <c r="B113" s="3"/>
      <c r="C113" s="3"/>
      <c r="D113" s="3"/>
    </row>
    <row r="114" spans="1:4" x14ac:dyDescent="0.15">
      <c r="A114" s="3"/>
      <c r="B114" s="3"/>
      <c r="C114" s="3"/>
      <c r="D114" s="3"/>
    </row>
    <row r="115" spans="1:4" x14ac:dyDescent="0.15">
      <c r="A115" s="3"/>
      <c r="B115" s="3"/>
      <c r="C115" s="3"/>
      <c r="D115" s="3"/>
    </row>
    <row r="116" spans="1:4" x14ac:dyDescent="0.15">
      <c r="A116" s="3"/>
      <c r="B116" s="3"/>
      <c r="C116" s="3"/>
      <c r="D116" s="3"/>
    </row>
    <row r="117" spans="1:4" x14ac:dyDescent="0.15">
      <c r="A117" s="3"/>
      <c r="B117" s="3"/>
      <c r="C117" s="3"/>
      <c r="D117" s="3"/>
    </row>
    <row r="118" spans="1:4" x14ac:dyDescent="0.15">
      <c r="A118" s="3"/>
      <c r="B118" s="3"/>
      <c r="C118" s="3"/>
      <c r="D118" s="3"/>
    </row>
    <row r="119" spans="1:4" x14ac:dyDescent="0.15">
      <c r="A119" s="3"/>
      <c r="B119" s="3"/>
      <c r="C119" s="3"/>
      <c r="D119" s="3"/>
    </row>
    <row r="120" spans="1:4" x14ac:dyDescent="0.15">
      <c r="A120" s="3"/>
      <c r="B120" s="3"/>
      <c r="C120" s="3"/>
      <c r="D120" s="3"/>
    </row>
    <row r="121" spans="1:4" x14ac:dyDescent="0.15">
      <c r="A121" s="3"/>
      <c r="B121" s="3"/>
      <c r="C121" s="3"/>
      <c r="D121" s="3"/>
    </row>
    <row r="122" spans="1:4" x14ac:dyDescent="0.15">
      <c r="A122" s="3"/>
      <c r="B122" s="3"/>
      <c r="C122" s="3"/>
      <c r="D122" s="3"/>
    </row>
    <row r="123" spans="1:4" x14ac:dyDescent="0.15">
      <c r="A123" s="3"/>
      <c r="B123" s="3"/>
      <c r="C123" s="3"/>
      <c r="D123" s="3"/>
    </row>
    <row r="124" spans="1:4" x14ac:dyDescent="0.15">
      <c r="A124" s="3"/>
      <c r="B124" s="3"/>
      <c r="C124" s="3"/>
      <c r="D124" s="3"/>
    </row>
    <row r="125" spans="1:4" x14ac:dyDescent="0.15">
      <c r="A125" s="3"/>
      <c r="B125" s="3"/>
      <c r="C125" s="3"/>
      <c r="D125" s="3"/>
    </row>
    <row r="126" spans="1:4" x14ac:dyDescent="0.15">
      <c r="A126" s="3"/>
      <c r="B126" s="3"/>
      <c r="C126" s="3"/>
      <c r="D126" s="3"/>
    </row>
    <row r="127" spans="1:4" x14ac:dyDescent="0.15">
      <c r="A127" s="3"/>
      <c r="B127" s="3"/>
      <c r="C127" s="3"/>
      <c r="D127" s="3"/>
    </row>
    <row r="128" spans="1:4" x14ac:dyDescent="0.15">
      <c r="A128" s="3"/>
      <c r="B128" s="3"/>
      <c r="C128" s="3"/>
      <c r="D128" s="3"/>
    </row>
    <row r="129" spans="1:4" x14ac:dyDescent="0.15">
      <c r="A129" s="3"/>
      <c r="B129" s="3"/>
      <c r="C129" s="3"/>
      <c r="D129" s="3"/>
    </row>
    <row r="130" spans="1:4" x14ac:dyDescent="0.15">
      <c r="A130" s="3"/>
      <c r="B130" s="3"/>
      <c r="C130" s="3"/>
      <c r="D130" s="3"/>
    </row>
    <row r="131" spans="1:4" x14ac:dyDescent="0.15">
      <c r="A131" s="3"/>
      <c r="B131" s="3"/>
      <c r="C131" s="3"/>
      <c r="D131" s="3"/>
    </row>
    <row r="132" spans="1:4" x14ac:dyDescent="0.15">
      <c r="A132" s="3"/>
      <c r="B132" s="3"/>
      <c r="C132" s="3"/>
      <c r="D132" s="3"/>
    </row>
    <row r="133" spans="1:4" x14ac:dyDescent="0.15">
      <c r="A133" s="3"/>
      <c r="B133" s="3"/>
      <c r="C133" s="3"/>
      <c r="D133" s="3"/>
    </row>
    <row r="134" spans="1:4" x14ac:dyDescent="0.15">
      <c r="A134" s="3"/>
      <c r="B134" s="3"/>
      <c r="C134" s="3"/>
      <c r="D134" s="3"/>
    </row>
    <row r="135" spans="1:4" x14ac:dyDescent="0.15">
      <c r="A135" s="3"/>
      <c r="B135" s="3"/>
      <c r="C135" s="3"/>
      <c r="D135" s="3"/>
    </row>
    <row r="136" spans="1:4" x14ac:dyDescent="0.15">
      <c r="A136" s="3"/>
      <c r="B136" s="3"/>
      <c r="C136" s="3"/>
      <c r="D136" s="3"/>
    </row>
    <row r="137" spans="1:4" x14ac:dyDescent="0.15">
      <c r="A137" s="3"/>
      <c r="B137" s="3"/>
      <c r="C137" s="3"/>
      <c r="D137" s="3"/>
    </row>
    <row r="138" spans="1:4" x14ac:dyDescent="0.15">
      <c r="A138" s="3"/>
      <c r="B138" s="3"/>
      <c r="C138" s="3"/>
      <c r="D138" s="3"/>
    </row>
    <row r="139" spans="1:4" x14ac:dyDescent="0.15">
      <c r="A139" s="3"/>
      <c r="B139" s="3"/>
      <c r="C139" s="3"/>
      <c r="D139" s="3"/>
    </row>
    <row r="140" spans="1:4" x14ac:dyDescent="0.15">
      <c r="A140" s="3"/>
      <c r="B140" s="3"/>
      <c r="C140" s="3"/>
      <c r="D140" s="3"/>
    </row>
    <row r="141" spans="1:4" x14ac:dyDescent="0.15">
      <c r="A141" s="3"/>
      <c r="B141" s="3"/>
      <c r="C141" s="3"/>
      <c r="D141" s="3"/>
    </row>
    <row r="142" spans="1:4" x14ac:dyDescent="0.15">
      <c r="A142" s="3"/>
      <c r="B142" s="3"/>
      <c r="C142" s="3"/>
      <c r="D142" s="3"/>
    </row>
    <row r="143" spans="1:4" x14ac:dyDescent="0.15">
      <c r="A143" s="3"/>
      <c r="B143" s="3"/>
      <c r="C143" s="3"/>
      <c r="D143" s="3"/>
    </row>
    <row r="144" spans="1:4" x14ac:dyDescent="0.15">
      <c r="A144" s="3"/>
      <c r="B144" s="3"/>
      <c r="C144" s="3"/>
      <c r="D144" s="3"/>
    </row>
    <row r="145" spans="1:4" x14ac:dyDescent="0.15">
      <c r="A145" s="3"/>
      <c r="B145" s="3"/>
      <c r="C145" s="3"/>
      <c r="D145" s="3"/>
    </row>
    <row r="146" spans="1:4" x14ac:dyDescent="0.15">
      <c r="A146" s="3"/>
      <c r="B146" s="3"/>
      <c r="C146" s="3"/>
      <c r="D146" s="3"/>
    </row>
    <row r="147" spans="1:4" x14ac:dyDescent="0.15">
      <c r="A147" s="3"/>
      <c r="B147" s="3"/>
      <c r="C147" s="3"/>
      <c r="D147" s="3"/>
    </row>
    <row r="148" spans="1:4" x14ac:dyDescent="0.15">
      <c r="A148" s="3"/>
      <c r="B148" s="3"/>
      <c r="C148" s="3"/>
      <c r="D148" s="3"/>
    </row>
    <row r="149" spans="1:4" x14ac:dyDescent="0.15">
      <c r="A149" s="3"/>
      <c r="B149" s="3"/>
      <c r="C149" s="3"/>
      <c r="D149" s="3"/>
    </row>
    <row r="150" spans="1:4" x14ac:dyDescent="0.15">
      <c r="A150" s="3"/>
      <c r="B150" s="3"/>
      <c r="C150" s="3"/>
      <c r="D150" s="3"/>
    </row>
    <row r="151" spans="1:4" x14ac:dyDescent="0.15">
      <c r="A151" s="3"/>
      <c r="B151" s="3"/>
      <c r="C151" s="3"/>
      <c r="D151" s="3"/>
    </row>
    <row r="152" spans="1:4" x14ac:dyDescent="0.15">
      <c r="A152" s="3"/>
      <c r="B152" s="3"/>
      <c r="C152" s="3"/>
      <c r="D152" s="3"/>
    </row>
    <row r="153" spans="1:4" x14ac:dyDescent="0.15">
      <c r="A153" s="3"/>
      <c r="B153" s="3"/>
      <c r="C153" s="3"/>
      <c r="D153" s="3"/>
    </row>
    <row r="154" spans="1:4" x14ac:dyDescent="0.15">
      <c r="A154" s="3"/>
      <c r="B154" s="3"/>
      <c r="C154" s="3"/>
      <c r="D154" s="3"/>
    </row>
    <row r="155" spans="1:4" x14ac:dyDescent="0.15">
      <c r="A155" s="3"/>
      <c r="B155" s="3"/>
      <c r="C155" s="3"/>
      <c r="D155" s="3"/>
    </row>
    <row r="156" spans="1:4" x14ac:dyDescent="0.15">
      <c r="A156" s="3"/>
      <c r="B156" s="3"/>
      <c r="C156" s="3"/>
      <c r="D156" s="3"/>
    </row>
    <row r="157" spans="1:4" x14ac:dyDescent="0.15">
      <c r="A157" s="3"/>
      <c r="B157" s="3"/>
      <c r="C157" s="3"/>
      <c r="D157" s="3"/>
    </row>
    <row r="158" spans="1:4" x14ac:dyDescent="0.15">
      <c r="A158" s="3"/>
      <c r="B158" s="3"/>
      <c r="C158" s="3"/>
      <c r="D158" s="3"/>
    </row>
    <row r="159" spans="1:4" x14ac:dyDescent="0.15">
      <c r="A159" s="3"/>
      <c r="B159" s="3"/>
      <c r="C159" s="3"/>
      <c r="D159" s="3"/>
    </row>
    <row r="160" spans="1:4" x14ac:dyDescent="0.15">
      <c r="A160" s="3"/>
      <c r="B160" s="3"/>
      <c r="C160" s="3"/>
      <c r="D160" s="3"/>
    </row>
    <row r="161" spans="1:4" x14ac:dyDescent="0.15">
      <c r="A161" s="3"/>
      <c r="B161" s="3"/>
      <c r="C161" s="3"/>
      <c r="D161" s="3"/>
    </row>
    <row r="162" spans="1:4" x14ac:dyDescent="0.15">
      <c r="A162" s="3"/>
      <c r="B162" s="3"/>
      <c r="C162" s="3"/>
      <c r="D162" s="3"/>
    </row>
    <row r="163" spans="1:4" x14ac:dyDescent="0.15">
      <c r="A163" s="3"/>
      <c r="B163" s="3"/>
      <c r="C163" s="3"/>
      <c r="D163" s="3"/>
    </row>
    <row r="164" spans="1:4" x14ac:dyDescent="0.15">
      <c r="A164" s="3"/>
      <c r="B164" s="3"/>
      <c r="C164" s="3"/>
      <c r="D164" s="3"/>
    </row>
    <row r="165" spans="1:4" x14ac:dyDescent="0.15">
      <c r="A165" s="3"/>
      <c r="B165" s="3"/>
      <c r="C165" s="3"/>
      <c r="D165" s="3"/>
    </row>
    <row r="166" spans="1:4" x14ac:dyDescent="0.15">
      <c r="A166" s="3"/>
      <c r="B166" s="3"/>
      <c r="C166" s="3"/>
      <c r="D166" s="3"/>
    </row>
    <row r="167" spans="1:4" x14ac:dyDescent="0.15">
      <c r="A167" s="3"/>
      <c r="B167" s="3"/>
      <c r="C167" s="3"/>
      <c r="D167" s="3"/>
    </row>
    <row r="168" spans="1:4" x14ac:dyDescent="0.15">
      <c r="A168" s="3"/>
      <c r="B168" s="3"/>
      <c r="C168" s="3"/>
      <c r="D168" s="3"/>
    </row>
    <row r="169" spans="1:4" x14ac:dyDescent="0.15">
      <c r="A169" s="3"/>
      <c r="B169" s="3"/>
      <c r="C169" s="3"/>
      <c r="D169" s="3"/>
    </row>
    <row r="170" spans="1:4" x14ac:dyDescent="0.15">
      <c r="A170" s="3"/>
      <c r="B170" s="3"/>
      <c r="C170" s="3"/>
      <c r="D170" s="3"/>
    </row>
    <row r="171" spans="1:4" x14ac:dyDescent="0.15">
      <c r="A171" s="3"/>
      <c r="B171" s="3"/>
      <c r="C171" s="3"/>
      <c r="D171" s="3"/>
    </row>
    <row r="172" spans="1:4" x14ac:dyDescent="0.15">
      <c r="A172" s="3"/>
      <c r="B172" s="3"/>
      <c r="C172" s="3"/>
      <c r="D172" s="3"/>
    </row>
    <row r="173" spans="1:4" x14ac:dyDescent="0.15">
      <c r="A173" s="3"/>
      <c r="B173" s="3"/>
      <c r="C173" s="3"/>
      <c r="D173" s="3"/>
    </row>
    <row r="174" spans="1:4" x14ac:dyDescent="0.15">
      <c r="A174" s="3"/>
      <c r="B174" s="3"/>
      <c r="C174" s="3"/>
      <c r="D174" s="3"/>
    </row>
    <row r="175" spans="1:4" x14ac:dyDescent="0.15">
      <c r="A175" s="3"/>
      <c r="B175" s="3"/>
      <c r="C175" s="3"/>
      <c r="D175" s="3"/>
    </row>
    <row r="176" spans="1:4" x14ac:dyDescent="0.15">
      <c r="A176" s="3"/>
      <c r="B176" s="3"/>
      <c r="C176" s="3"/>
      <c r="D176" s="3"/>
    </row>
    <row r="177" spans="1:4" x14ac:dyDescent="0.15">
      <c r="A177" s="3"/>
      <c r="B177" s="3"/>
      <c r="C177" s="3"/>
      <c r="D177" s="3"/>
    </row>
    <row r="178" spans="1:4" x14ac:dyDescent="0.15">
      <c r="A178" s="3"/>
      <c r="B178" s="3"/>
      <c r="C178" s="3"/>
      <c r="D178" s="3"/>
    </row>
    <row r="179" spans="1:4" x14ac:dyDescent="0.15">
      <c r="A179" s="3"/>
      <c r="B179" s="3"/>
      <c r="C179" s="3"/>
      <c r="D179" s="3"/>
    </row>
    <row r="180" spans="1:4" x14ac:dyDescent="0.15">
      <c r="A180" s="3"/>
      <c r="B180" s="3"/>
      <c r="C180" s="3"/>
      <c r="D180" s="3"/>
    </row>
    <row r="181" spans="1:4" x14ac:dyDescent="0.15">
      <c r="A181" s="3"/>
      <c r="B181" s="3"/>
      <c r="C181" s="3"/>
      <c r="D181" s="3"/>
    </row>
    <row r="182" spans="1:4" x14ac:dyDescent="0.15">
      <c r="A182" s="3"/>
      <c r="B182" s="3"/>
      <c r="C182" s="3"/>
      <c r="D182" s="3"/>
    </row>
    <row r="183" spans="1:4" x14ac:dyDescent="0.15">
      <c r="A183" s="3"/>
      <c r="B183" s="3"/>
      <c r="C183" s="3"/>
      <c r="D183" s="3"/>
    </row>
    <row r="184" spans="1:4" x14ac:dyDescent="0.15">
      <c r="A184" s="3"/>
      <c r="B184" s="3"/>
      <c r="C184" s="3"/>
      <c r="D184" s="3"/>
    </row>
    <row r="185" spans="1:4" x14ac:dyDescent="0.15">
      <c r="A185" s="3"/>
      <c r="B185" s="3"/>
      <c r="C185" s="3"/>
      <c r="D185" s="3"/>
    </row>
    <row r="186" spans="1:4" x14ac:dyDescent="0.15">
      <c r="A186" s="3"/>
      <c r="B186" s="3"/>
      <c r="C186" s="3"/>
      <c r="D186" s="3"/>
    </row>
    <row r="187" spans="1:4" x14ac:dyDescent="0.15">
      <c r="A187" s="3"/>
      <c r="B187" s="3"/>
      <c r="C187" s="3"/>
      <c r="D187" s="3"/>
    </row>
    <row r="188" spans="1:4" x14ac:dyDescent="0.15">
      <c r="A188" s="3"/>
      <c r="B188" s="3"/>
      <c r="C188" s="3"/>
      <c r="D188" s="3"/>
    </row>
    <row r="189" spans="1:4" x14ac:dyDescent="0.15">
      <c r="A189" s="3"/>
      <c r="B189" s="3"/>
      <c r="C189" s="3"/>
      <c r="D189" s="3"/>
    </row>
    <row r="190" spans="1:4" x14ac:dyDescent="0.15">
      <c r="A190" s="3"/>
      <c r="B190" s="3"/>
      <c r="C190" s="3"/>
      <c r="D190" s="3"/>
    </row>
    <row r="191" spans="1:4" x14ac:dyDescent="0.15">
      <c r="A191" s="3"/>
      <c r="B191" s="3"/>
      <c r="C191" s="3"/>
      <c r="D191" s="3"/>
    </row>
    <row r="192" spans="1:4" x14ac:dyDescent="0.15">
      <c r="A192" s="3"/>
      <c r="B192" s="3"/>
      <c r="C192" s="3"/>
      <c r="D192" s="3"/>
    </row>
    <row r="193" spans="1:4" x14ac:dyDescent="0.15">
      <c r="A193" s="3"/>
      <c r="B193" s="3"/>
      <c r="C193" s="3"/>
      <c r="D193" s="3"/>
    </row>
    <row r="194" spans="1:4" x14ac:dyDescent="0.15">
      <c r="A194" s="3"/>
      <c r="B194" s="3"/>
      <c r="C194" s="3"/>
      <c r="D194" s="3"/>
    </row>
    <row r="195" spans="1:4" x14ac:dyDescent="0.15">
      <c r="A195" s="3"/>
      <c r="B195" s="3"/>
      <c r="C195" s="3"/>
      <c r="D195" s="3"/>
    </row>
    <row r="196" spans="1:4" x14ac:dyDescent="0.15">
      <c r="A196" s="3"/>
      <c r="B196" s="3"/>
      <c r="C196" s="3"/>
      <c r="D196" s="3"/>
    </row>
    <row r="197" spans="1:4" x14ac:dyDescent="0.15">
      <c r="A197" s="3"/>
      <c r="B197" s="3"/>
      <c r="C197" s="3"/>
      <c r="D197" s="3"/>
    </row>
    <row r="198" spans="1:4" x14ac:dyDescent="0.15">
      <c r="A198" s="3"/>
      <c r="B198" s="3"/>
      <c r="C198" s="3"/>
      <c r="D198" s="3"/>
    </row>
    <row r="199" spans="1:4" x14ac:dyDescent="0.15">
      <c r="A199" s="3"/>
      <c r="B199" s="3"/>
      <c r="C199" s="3"/>
      <c r="D199" s="3"/>
    </row>
    <row r="200" spans="1:4" x14ac:dyDescent="0.15">
      <c r="A200" s="3"/>
      <c r="B200" s="3"/>
      <c r="C200" s="3"/>
      <c r="D200" s="3"/>
    </row>
    <row r="201" spans="1:4" x14ac:dyDescent="0.15">
      <c r="A201" s="3"/>
      <c r="B201" s="3"/>
      <c r="C201" s="3"/>
      <c r="D201" s="3"/>
    </row>
    <row r="202" spans="1:4" x14ac:dyDescent="0.15">
      <c r="A202" s="3"/>
      <c r="B202" s="3"/>
      <c r="C202" s="3"/>
      <c r="D202" s="3"/>
    </row>
    <row r="203" spans="1:4" x14ac:dyDescent="0.15">
      <c r="A203" s="3"/>
      <c r="B203" s="3"/>
      <c r="C203" s="3"/>
      <c r="D203" s="3"/>
    </row>
    <row r="204" spans="1:4" x14ac:dyDescent="0.15">
      <c r="A204" s="3"/>
      <c r="B204" s="3"/>
      <c r="C204" s="3"/>
      <c r="D204" s="3"/>
    </row>
    <row r="205" spans="1:4" x14ac:dyDescent="0.15">
      <c r="A205" s="3"/>
      <c r="B205" s="3"/>
      <c r="C205" s="3"/>
      <c r="D205" s="3"/>
    </row>
    <row r="206" spans="1:4" x14ac:dyDescent="0.15">
      <c r="A206" s="3"/>
      <c r="B206" s="3"/>
      <c r="C206" s="3"/>
      <c r="D206" s="3"/>
    </row>
    <row r="207" spans="1:4" x14ac:dyDescent="0.15">
      <c r="A207" s="3"/>
      <c r="B207" s="3"/>
      <c r="C207" s="3"/>
      <c r="D207" s="3"/>
    </row>
    <row r="208" spans="1:4" x14ac:dyDescent="0.15">
      <c r="A208" s="3"/>
      <c r="B208" s="3"/>
      <c r="C208" s="3"/>
      <c r="D208" s="3"/>
    </row>
    <row r="209" spans="1:4" x14ac:dyDescent="0.15">
      <c r="A209" s="3"/>
      <c r="B209" s="3"/>
      <c r="C209" s="3"/>
      <c r="D209" s="3"/>
    </row>
    <row r="210" spans="1:4" x14ac:dyDescent="0.15">
      <c r="A210" s="3"/>
      <c r="B210" s="3"/>
      <c r="C210" s="3"/>
      <c r="D210" s="3"/>
    </row>
    <row r="211" spans="1:4" x14ac:dyDescent="0.15">
      <c r="A211" s="3"/>
      <c r="B211" s="3"/>
      <c r="C211" s="3"/>
      <c r="D211" s="3"/>
    </row>
    <row r="212" spans="1:4" x14ac:dyDescent="0.15">
      <c r="A212" s="3"/>
      <c r="B212" s="3"/>
      <c r="C212" s="3"/>
      <c r="D212" s="3"/>
    </row>
    <row r="213" spans="1:4" x14ac:dyDescent="0.15">
      <c r="A213" s="3"/>
      <c r="B213" s="3"/>
      <c r="C213" s="3"/>
      <c r="D213" s="3"/>
    </row>
    <row r="214" spans="1:4" x14ac:dyDescent="0.15">
      <c r="A214" s="3"/>
      <c r="B214" s="3"/>
      <c r="C214" s="3"/>
      <c r="D214" s="3"/>
    </row>
    <row r="215" spans="1:4" x14ac:dyDescent="0.15">
      <c r="A215" s="3"/>
      <c r="B215" s="3"/>
      <c r="C215" s="3"/>
      <c r="D215" s="3"/>
    </row>
    <row r="216" spans="1:4" x14ac:dyDescent="0.15">
      <c r="A216" s="3"/>
      <c r="B216" s="3"/>
      <c r="C216" s="3"/>
      <c r="D216" s="3"/>
    </row>
    <row r="217" spans="1:4" x14ac:dyDescent="0.15">
      <c r="A217" s="3"/>
      <c r="B217" s="3"/>
      <c r="C217" s="3"/>
      <c r="D217" s="3"/>
    </row>
    <row r="218" spans="1:4" x14ac:dyDescent="0.15">
      <c r="A218" s="3"/>
      <c r="B218" s="3"/>
      <c r="C218" s="3"/>
      <c r="D218" s="3"/>
    </row>
    <row r="219" spans="1:4" x14ac:dyDescent="0.15">
      <c r="A219" s="3"/>
      <c r="B219" s="3"/>
      <c r="C219" s="3"/>
      <c r="D219" s="3"/>
    </row>
    <row r="220" spans="1:4" x14ac:dyDescent="0.15">
      <c r="A220" s="3"/>
      <c r="B220" s="3"/>
      <c r="C220" s="3"/>
      <c r="D220" s="3"/>
    </row>
    <row r="221" spans="1:4" x14ac:dyDescent="0.15">
      <c r="A221" s="3"/>
      <c r="B221" s="3"/>
      <c r="C221" s="3"/>
      <c r="D221" s="3"/>
    </row>
    <row r="222" spans="1:4" x14ac:dyDescent="0.15">
      <c r="A222" s="3"/>
      <c r="B222" s="3"/>
      <c r="C222" s="3"/>
      <c r="D222" s="3"/>
    </row>
    <row r="223" spans="1:4" x14ac:dyDescent="0.15">
      <c r="A223" s="3"/>
      <c r="B223" s="3"/>
      <c r="C223" s="3"/>
      <c r="D223" s="3"/>
    </row>
    <row r="224" spans="1:4" x14ac:dyDescent="0.15">
      <c r="A224" s="3"/>
      <c r="B224" s="3"/>
      <c r="C224" s="3"/>
      <c r="D224" s="3"/>
    </row>
    <row r="225" spans="1:4" x14ac:dyDescent="0.15">
      <c r="A225" s="3"/>
      <c r="B225" s="3"/>
      <c r="C225" s="3"/>
      <c r="D225" s="3"/>
    </row>
    <row r="226" spans="1:4" x14ac:dyDescent="0.15">
      <c r="A226" s="3"/>
      <c r="B226" s="3"/>
      <c r="C226" s="3"/>
      <c r="D226" s="3"/>
    </row>
    <row r="227" spans="1:4" x14ac:dyDescent="0.15">
      <c r="A227" s="3"/>
      <c r="B227" s="3"/>
      <c r="C227" s="3"/>
      <c r="D227" s="3"/>
    </row>
    <row r="228" spans="1:4" x14ac:dyDescent="0.15">
      <c r="A228" s="3"/>
      <c r="B228" s="3"/>
      <c r="C228" s="3"/>
      <c r="D228" s="3"/>
    </row>
    <row r="229" spans="1:4" x14ac:dyDescent="0.15">
      <c r="A229" s="3"/>
      <c r="B229" s="3"/>
      <c r="C229" s="3"/>
      <c r="D229" s="3"/>
    </row>
    <row r="230" spans="1:4" x14ac:dyDescent="0.15">
      <c r="A230" s="3"/>
      <c r="B230" s="3"/>
      <c r="C230" s="3"/>
      <c r="D230" s="3"/>
    </row>
    <row r="231" spans="1:4" x14ac:dyDescent="0.15">
      <c r="A231" s="3"/>
      <c r="B231" s="3"/>
      <c r="C231" s="3"/>
      <c r="D231" s="3"/>
    </row>
    <row r="232" spans="1:4" x14ac:dyDescent="0.15">
      <c r="A232" s="3"/>
      <c r="B232" s="3"/>
      <c r="C232" s="3"/>
      <c r="D232" s="3"/>
    </row>
    <row r="233" spans="1:4" x14ac:dyDescent="0.15">
      <c r="A233" s="3"/>
      <c r="B233" s="3"/>
      <c r="C233" s="3"/>
      <c r="D233" s="3"/>
    </row>
    <row r="234" spans="1:4" x14ac:dyDescent="0.15">
      <c r="A234" s="3"/>
      <c r="B234" s="3"/>
      <c r="C234" s="3"/>
      <c r="D234" s="3"/>
    </row>
    <row r="235" spans="1:4" x14ac:dyDescent="0.15">
      <c r="A235" s="3"/>
      <c r="B235" s="3"/>
      <c r="C235" s="3"/>
      <c r="D235" s="3"/>
    </row>
    <row r="236" spans="1:4" x14ac:dyDescent="0.15">
      <c r="A236" s="3"/>
      <c r="B236" s="3"/>
      <c r="C236" s="3"/>
      <c r="D236" s="3"/>
    </row>
    <row r="237" spans="1:4" x14ac:dyDescent="0.15">
      <c r="A237" s="3"/>
      <c r="B237" s="3"/>
      <c r="C237" s="3"/>
      <c r="D237" s="3"/>
    </row>
    <row r="238" spans="1:4" x14ac:dyDescent="0.15">
      <c r="A238" s="3"/>
      <c r="B238" s="3"/>
      <c r="C238" s="3"/>
      <c r="D238" s="3"/>
    </row>
    <row r="239" spans="1:4" x14ac:dyDescent="0.15">
      <c r="A239" s="3"/>
      <c r="B239" s="3"/>
      <c r="C239" s="3"/>
      <c r="D239" s="3"/>
    </row>
    <row r="240" spans="1:4" x14ac:dyDescent="0.15">
      <c r="A240" s="3"/>
      <c r="B240" s="3"/>
      <c r="C240" s="3"/>
      <c r="D240" s="3"/>
    </row>
    <row r="241" spans="1:4" x14ac:dyDescent="0.15">
      <c r="A241" s="3"/>
      <c r="B241" s="3"/>
      <c r="C241" s="3"/>
      <c r="D241" s="3"/>
    </row>
    <row r="242" spans="1:4" x14ac:dyDescent="0.15">
      <c r="A242" s="3"/>
      <c r="B242" s="3"/>
      <c r="C242" s="3"/>
      <c r="D242" s="3"/>
    </row>
    <row r="243" spans="1:4" x14ac:dyDescent="0.15">
      <c r="A243" s="3"/>
      <c r="B243" s="3"/>
      <c r="C243" s="3"/>
      <c r="D243" s="3"/>
    </row>
    <row r="244" spans="1:4" x14ac:dyDescent="0.15">
      <c r="A244" s="3"/>
      <c r="B244" s="3"/>
      <c r="C244" s="3"/>
      <c r="D244" s="3"/>
    </row>
  </sheetData>
  <phoneticPr fontId="3"/>
  <pageMargins left="0.39370078740157483" right="0.19685039370078741" top="0.82677165354330717" bottom="0.39370078740157483" header="0.51181102362204722" footer="0.35433070866141736"/>
  <pageSetup paperSize="9" scale="83" orientation="landscape" horizontalDpi="300" verticalDpi="300" r:id="rId1"/>
  <headerFooter alignWithMargins="0">
    <oddHeader xml:space="preserve">&amp;C&amp;"ＭＳ 明朝,太字"&amp;12市区町村別交通事故発生状況表&amp;R&amp;"ＭＳ ゴシック,標準"&amp;9
表番号 0001-2
</oddHeader>
  </headerFooter>
  <rowBreaks count="1" manualBreakCount="1">
    <brk id="54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飲酒運転事故（３月中）</vt:lpstr>
      <vt:lpstr>飲酒運転事故（３月末）</vt:lpstr>
      <vt:lpstr>'飲酒運転事故（３月中）'!Print_Area</vt:lpstr>
      <vt:lpstr>'飲酒運転事故（３月末）'!Print_Area</vt:lpstr>
      <vt:lpstr>'飲酒運転事故（３月中）'!Print_Titles</vt:lpstr>
      <vt:lpstr>'飲酒運転事故（３月末）'!Print_Titles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2025-02-13T01:14:27Z</dcterms:created>
  <dcterms:modified xsi:type="dcterms:W3CDTF">2025-04-11T05:10:29Z</dcterms:modified>
</cp:coreProperties>
</file>