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610" windowHeight="8640" firstSheet="8" activeTab="9"/>
  </bookViews>
  <sheets>
    <sheet name="市区町村別全事故（１１月末）" sheetId="1" r:id="rId1"/>
    <sheet name="市区町村別全事故（１１月中）" sheetId="2" r:id="rId2"/>
    <sheet name="市区町村別高齢者関連（１１月末）" sheetId="3" r:id="rId3"/>
    <sheet name="市区町村別高齢者関連（１１月中）" sheetId="4" r:id="rId4"/>
    <sheet name="市区町村別自転車関連（１１月末）" sheetId="5" r:id="rId5"/>
    <sheet name="市区町村別自転車関連（１１月中）" sheetId="6" r:id="rId6"/>
    <sheet name="市区町村別歩行者関連（１１月末）" sheetId="7" r:id="rId7"/>
    <sheet name="市区町村別歩行者関連（１１月中）" sheetId="8" r:id="rId8"/>
    <sheet name="市区町村別こども関連（１１月末）" sheetId="9" r:id="rId9"/>
    <sheet name="市区町村別こども関連（１１月中）" sheetId="10" r:id="rId10"/>
  </sheets>
  <definedNames>
    <definedName name="_xlnm.Print_Area" localSheetId="9">'市区町村別こども関連（１１月中）'!$A$5:$W$97</definedName>
    <definedName name="_xlnm.Print_Area" localSheetId="8">'市区町村別こども関連（１１月末）'!$A$5:$W$97</definedName>
    <definedName name="_xlnm.Print_Area" localSheetId="3">'市区町村別高齢者関連（１１月中）'!$A$5:$W$97</definedName>
    <definedName name="_xlnm.Print_Area" localSheetId="2">'市区町村別高齢者関連（１１月末）'!$A$5:$W$97</definedName>
    <definedName name="_xlnm.Print_Area" localSheetId="5">'市区町村別自転車関連（１１月中）'!$A$5:$W$97</definedName>
    <definedName name="_xlnm.Print_Area" localSheetId="4">'市区町村別自転車関連（１１月末）'!$A$5:$W$97</definedName>
    <definedName name="_xlnm.Print_Area" localSheetId="1">'市区町村別全事故（１１月中）'!$A$5:$W$97</definedName>
    <definedName name="_xlnm.Print_Area" localSheetId="0">'市区町村別全事故（１１月末）'!$A$5:$W$97</definedName>
    <definedName name="_xlnm.Print_Area" localSheetId="7">'市区町村別歩行者関連（１１月中）'!$A$5:$W$97</definedName>
    <definedName name="_xlnm.Print_Area" localSheetId="6">'市区町村別歩行者関連（１１月末）'!$A$5:$W$97</definedName>
    <definedName name="_xlnm.Print_Titles" localSheetId="9">'市区町村別こども関連（１１月中）'!$1:$4</definedName>
    <definedName name="_xlnm.Print_Titles" localSheetId="8">'市区町村別こども関連（１１月末）'!$1:$4</definedName>
    <definedName name="_xlnm.Print_Titles" localSheetId="3">'市区町村別高齢者関連（１１月中）'!$1:$4</definedName>
    <definedName name="_xlnm.Print_Titles" localSheetId="2">'市区町村別高齢者関連（１１月末）'!$1:$4</definedName>
    <definedName name="_xlnm.Print_Titles" localSheetId="5">'市区町村別自転車関連（１１月中）'!$1:$4</definedName>
    <definedName name="_xlnm.Print_Titles" localSheetId="4">'市区町村別自転車関連（１１月末）'!$1:$4</definedName>
    <definedName name="_xlnm.Print_Titles" localSheetId="1">'市区町村別全事故（１１月中）'!$1:$4</definedName>
    <definedName name="_xlnm.Print_Titles" localSheetId="0">'市区町村別全事故（１１月末）'!$1:$4</definedName>
    <definedName name="_xlnm.Print_Titles" localSheetId="7">'市区町村別歩行者関連（１１月中）'!$1:$4</definedName>
    <definedName name="_xlnm.Print_Titles" localSheetId="6">'市区町村別歩行者関連（１１月末）'!$1:$4</definedName>
    <definedName name="市町村ＩＤ" localSheetId="9">#REF!</definedName>
    <definedName name="市町村ＩＤ" localSheetId="8">#REF!</definedName>
    <definedName name="市町村ＩＤ" localSheetId="3">#REF!</definedName>
    <definedName name="市町村ＩＤ" localSheetId="2">#REF!</definedName>
    <definedName name="市町村ＩＤ" localSheetId="5">#REF!</definedName>
    <definedName name="市町村ＩＤ" localSheetId="4">#REF!</definedName>
    <definedName name="市町村ＩＤ" localSheetId="1">#REF!</definedName>
    <definedName name="市町村ＩＤ" localSheetId="7">#REF!</definedName>
    <definedName name="市町村ＩＤ" localSheetId="6">#REF!</definedName>
    <definedName name="市町村ＩＤ">#REF!</definedName>
    <definedName name="所属ＩＤ" localSheetId="9">#REF!</definedName>
    <definedName name="所属ＩＤ" localSheetId="8">#REF!</definedName>
    <definedName name="所属ＩＤ" localSheetId="3">#REF!</definedName>
    <definedName name="所属ＩＤ" localSheetId="2">#REF!</definedName>
    <definedName name="所属ＩＤ" localSheetId="5">#REF!</definedName>
    <definedName name="所属ＩＤ" localSheetId="4">#REF!</definedName>
    <definedName name="所属ＩＤ" localSheetId="1">#REF!</definedName>
    <definedName name="所属ＩＤ" localSheetId="7">#REF!</definedName>
    <definedName name="所属ＩＤ" localSheetId="6">#REF!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F6" i="10"/>
  <c r="G6" i="10"/>
  <c r="P6" i="10"/>
  <c r="Q6" i="10"/>
  <c r="R6" i="10"/>
  <c r="S6" i="10"/>
  <c r="I8" i="10"/>
  <c r="I7" i="10" s="1"/>
  <c r="K8" i="10"/>
  <c r="K7" i="10" s="1"/>
  <c r="M8" i="10"/>
  <c r="M7" i="10" s="1"/>
  <c r="O8" i="10"/>
  <c r="O7" i="10" s="1"/>
  <c r="U8" i="10"/>
  <c r="U7" i="10" s="1"/>
  <c r="W8" i="10"/>
  <c r="W7" i="10" s="1"/>
  <c r="F9" i="10"/>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F17"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F25" i="10"/>
  <c r="H25" i="10"/>
  <c r="I25" i="10"/>
  <c r="J25" i="10"/>
  <c r="K25" i="10"/>
  <c r="L25" i="10"/>
  <c r="M25" i="10"/>
  <c r="N25" i="10"/>
  <c r="O25" i="10"/>
  <c r="P25" i="10"/>
  <c r="T25" i="10"/>
  <c r="U25" i="10"/>
  <c r="V25" i="10"/>
  <c r="W25" i="10"/>
  <c r="E26" i="10"/>
  <c r="F26" i="10"/>
  <c r="G26" i="10"/>
  <c r="P26" i="10"/>
  <c r="Q26" i="10"/>
  <c r="R26" i="10"/>
  <c r="S26" i="10"/>
  <c r="E27" i="10"/>
  <c r="F27" i="10"/>
  <c r="G27" i="10" s="1"/>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F36" i="10"/>
  <c r="G36" i="10"/>
  <c r="P36" i="10"/>
  <c r="Q36" i="10"/>
  <c r="R36" i="10"/>
  <c r="S36" i="10"/>
  <c r="E37" i="10"/>
  <c r="F37" i="10"/>
  <c r="G37" i="10" s="1"/>
  <c r="P37" i="10"/>
  <c r="Q37" i="10"/>
  <c r="R37" i="10"/>
  <c r="S37" i="10" s="1"/>
  <c r="E38" i="10"/>
  <c r="F38" i="10"/>
  <c r="G38" i="10"/>
  <c r="P38" i="10"/>
  <c r="Q38" i="10"/>
  <c r="R38" i="10"/>
  <c r="S38" i="10"/>
  <c r="E39" i="10"/>
  <c r="F39" i="10"/>
  <c r="G39" i="10" s="1"/>
  <c r="P39" i="10"/>
  <c r="Q39" i="10"/>
  <c r="R39" i="10"/>
  <c r="S39" i="10" s="1"/>
  <c r="E40" i="10"/>
  <c r="F40" i="10"/>
  <c r="G40" i="10"/>
  <c r="P40" i="10"/>
  <c r="Q40" i="10"/>
  <c r="R40" i="10"/>
  <c r="S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E56" i="10"/>
  <c r="F56" i="10"/>
  <c r="G56" i="10" s="1"/>
  <c r="P56" i="10"/>
  <c r="Q56" i="10"/>
  <c r="R56" i="10"/>
  <c r="H57" i="10"/>
  <c r="H55" i="10" s="1"/>
  <c r="I57" i="10"/>
  <c r="J57" i="10"/>
  <c r="K57" i="10"/>
  <c r="L57" i="10"/>
  <c r="L55" i="10" s="1"/>
  <c r="M57" i="10"/>
  <c r="N57" i="10"/>
  <c r="O57" i="10"/>
  <c r="T57" i="10"/>
  <c r="T55" i="10" s="1"/>
  <c r="U57" i="10"/>
  <c r="U55" i="10" s="1"/>
  <c r="V57" i="10"/>
  <c r="V55" i="10" s="1"/>
  <c r="W57" i="10"/>
  <c r="W55" i="10" s="1"/>
  <c r="E58" i="10"/>
  <c r="F58" i="10"/>
  <c r="F57" i="10" s="1"/>
  <c r="P58" i="10"/>
  <c r="Q58" i="10"/>
  <c r="R58" i="10"/>
  <c r="R57" i="10" s="1"/>
  <c r="E59" i="10"/>
  <c r="E57" i="10" s="1"/>
  <c r="G57" i="10" s="1"/>
  <c r="F59" i="10"/>
  <c r="G59" i="10"/>
  <c r="P59" i="10"/>
  <c r="Q59" i="10"/>
  <c r="Q57" i="10" s="1"/>
  <c r="R59" i="10"/>
  <c r="S59" i="10"/>
  <c r="E60" i="10"/>
  <c r="F60" i="10"/>
  <c r="G60" i="10" s="1"/>
  <c r="P60" i="10"/>
  <c r="Q60" i="10"/>
  <c r="R60" i="10"/>
  <c r="S60" i="10" s="1"/>
  <c r="E61" i="10"/>
  <c r="F61" i="10"/>
  <c r="G61" i="10"/>
  <c r="P61" i="10"/>
  <c r="Q61" i="10"/>
  <c r="R61" i="10"/>
  <c r="S61" i="10"/>
  <c r="E62" i="10"/>
  <c r="F62" i="10"/>
  <c r="G62" i="10" s="1"/>
  <c r="P62" i="10"/>
  <c r="Q62" i="10"/>
  <c r="R62" i="10"/>
  <c r="S62" i="10" s="1"/>
  <c r="E63" i="10"/>
  <c r="F63" i="10"/>
  <c r="G63" i="10"/>
  <c r="P63" i="10"/>
  <c r="Q63" i="10"/>
  <c r="R63" i="10"/>
  <c r="S63" i="10"/>
  <c r="E64" i="10"/>
  <c r="F64" i="10"/>
  <c r="G64" i="10" s="1"/>
  <c r="P64" i="10"/>
  <c r="Q64" i="10"/>
  <c r="R64" i="10"/>
  <c r="S64" i="10" s="1"/>
  <c r="H65" i="10"/>
  <c r="I65" i="10"/>
  <c r="J65" i="10"/>
  <c r="K65" i="10"/>
  <c r="L65" i="10"/>
  <c r="M65" i="10"/>
  <c r="N65" i="10"/>
  <c r="O65" i="10"/>
  <c r="P65" i="10" s="1"/>
  <c r="T65" i="10"/>
  <c r="U65" i="10"/>
  <c r="V65" i="10"/>
  <c r="W65" i="10"/>
  <c r="E66" i="10"/>
  <c r="F66" i="10"/>
  <c r="F65" i="10" s="1"/>
  <c r="P66" i="10"/>
  <c r="Q66" i="10"/>
  <c r="R66" i="10"/>
  <c r="R65" i="10" s="1"/>
  <c r="E67" i="10"/>
  <c r="E65" i="10" s="1"/>
  <c r="G65" i="10" s="1"/>
  <c r="F67" i="10"/>
  <c r="G67" i="10"/>
  <c r="P67" i="10"/>
  <c r="Q67" i="10"/>
  <c r="Q65" i="10" s="1"/>
  <c r="S65" i="10" s="1"/>
  <c r="R67" i="10"/>
  <c r="S67" i="10"/>
  <c r="E68" i="10"/>
  <c r="F68" i="10"/>
  <c r="G68" i="10" s="1"/>
  <c r="P68" i="10"/>
  <c r="Q68" i="10"/>
  <c r="R68" i="10"/>
  <c r="S68" i="10" s="1"/>
  <c r="E69" i="10"/>
  <c r="F69" i="10"/>
  <c r="G69" i="10"/>
  <c r="P69" i="10"/>
  <c r="Q69" i="10"/>
  <c r="R69" i="10"/>
  <c r="S69" i="10"/>
  <c r="H70" i="10"/>
  <c r="I70" i="10"/>
  <c r="J70" i="10"/>
  <c r="J55" i="10" s="1"/>
  <c r="K70" i="10"/>
  <c r="L70" i="10"/>
  <c r="M70" i="10"/>
  <c r="N70" i="10"/>
  <c r="N55" i="10" s="1"/>
  <c r="O70" i="10"/>
  <c r="P70" i="10"/>
  <c r="T70" i="10"/>
  <c r="U70" i="10"/>
  <c r="V70" i="10"/>
  <c r="W70" i="10"/>
  <c r="E71" i="10"/>
  <c r="E70" i="10" s="1"/>
  <c r="F71" i="10"/>
  <c r="G71" i="10"/>
  <c r="P71" i="10"/>
  <c r="Q71" i="10"/>
  <c r="Q70" i="10" s="1"/>
  <c r="R71" i="10"/>
  <c r="S71" i="10"/>
  <c r="E72" i="10"/>
  <c r="F72" i="10"/>
  <c r="G72" i="10" s="1"/>
  <c r="P72" i="10"/>
  <c r="Q72" i="10"/>
  <c r="R72" i="10"/>
  <c r="S72" i="10" s="1"/>
  <c r="E73" i="10"/>
  <c r="F73" i="10"/>
  <c r="G73" i="10"/>
  <c r="P73" i="10"/>
  <c r="Q73" i="10"/>
  <c r="R73" i="10"/>
  <c r="S73" i="10"/>
  <c r="H74" i="10"/>
  <c r="I74" i="10"/>
  <c r="J74" i="10"/>
  <c r="K74" i="10"/>
  <c r="L74" i="10"/>
  <c r="M74" i="10"/>
  <c r="N74" i="10"/>
  <c r="O74" i="10"/>
  <c r="P74" i="10"/>
  <c r="T74" i="10"/>
  <c r="U74" i="10"/>
  <c r="V74" i="10"/>
  <c r="W74" i="10"/>
  <c r="E75" i="10"/>
  <c r="E74" i="10" s="1"/>
  <c r="F75" i="10"/>
  <c r="G75" i="10"/>
  <c r="P75" i="10"/>
  <c r="Q75" i="10"/>
  <c r="Q74" i="10" s="1"/>
  <c r="R75" i="10"/>
  <c r="S75" i="10"/>
  <c r="E76" i="10"/>
  <c r="F76" i="10"/>
  <c r="G76" i="10" s="1"/>
  <c r="P76" i="10"/>
  <c r="Q76" i="10"/>
  <c r="R76" i="10"/>
  <c r="S76" i="10" s="1"/>
  <c r="E77" i="10"/>
  <c r="F77" i="10"/>
  <c r="G77" i="10"/>
  <c r="P77" i="10"/>
  <c r="Q77" i="10"/>
  <c r="R77" i="10"/>
  <c r="S77" i="10"/>
  <c r="E78" i="10"/>
  <c r="F78" i="10"/>
  <c r="G78" i="10" s="1"/>
  <c r="P78" i="10"/>
  <c r="Q78" i="10"/>
  <c r="R78" i="10"/>
  <c r="S78" i="10" s="1"/>
  <c r="E79" i="10"/>
  <c r="F79" i="10"/>
  <c r="G79" i="10"/>
  <c r="P79" i="10"/>
  <c r="Q79" i="10"/>
  <c r="R79" i="10"/>
  <c r="S79" i="10"/>
  <c r="H80" i="10"/>
  <c r="I80" i="10"/>
  <c r="J80" i="10"/>
  <c r="K80" i="10"/>
  <c r="L80" i="10"/>
  <c r="M80" i="10"/>
  <c r="N80" i="10"/>
  <c r="O80" i="10"/>
  <c r="P80" i="10"/>
  <c r="T80" i="10"/>
  <c r="U80" i="10"/>
  <c r="V80" i="10"/>
  <c r="W80" i="10"/>
  <c r="E81" i="10"/>
  <c r="E80" i="10" s="1"/>
  <c r="F81" i="10"/>
  <c r="G81" i="10"/>
  <c r="P81" i="10"/>
  <c r="Q81" i="10"/>
  <c r="Q80" i="10" s="1"/>
  <c r="R81" i="10"/>
  <c r="S81" i="10"/>
  <c r="E82" i="10"/>
  <c r="F82" i="10"/>
  <c r="G82" i="10" s="1"/>
  <c r="P82" i="10"/>
  <c r="Q82" i="10"/>
  <c r="R82" i="10"/>
  <c r="S82" i="10" s="1"/>
  <c r="E83" i="10"/>
  <c r="F83" i="10"/>
  <c r="G83" i="10"/>
  <c r="P83" i="10"/>
  <c r="Q83" i="10"/>
  <c r="R83" i="10"/>
  <c r="S83" i="10"/>
  <c r="E84" i="10"/>
  <c r="F84" i="10"/>
  <c r="G84" i="10" s="1"/>
  <c r="P84" i="10"/>
  <c r="Q84" i="10"/>
  <c r="R84" i="10"/>
  <c r="S84" i="10" s="1"/>
  <c r="E85" i="10"/>
  <c r="F85" i="10"/>
  <c r="G85" i="10"/>
  <c r="P85" i="10"/>
  <c r="Q85" i="10"/>
  <c r="R85" i="10"/>
  <c r="S85" i="10"/>
  <c r="E86" i="10"/>
  <c r="F86" i="10"/>
  <c r="G86" i="10" s="1"/>
  <c r="P86" i="10"/>
  <c r="Q86" i="10"/>
  <c r="R86" i="10"/>
  <c r="S86" i="10" s="1"/>
  <c r="E87" i="10"/>
  <c r="F87" i="10"/>
  <c r="G87" i="10"/>
  <c r="P87" i="10"/>
  <c r="Q87" i="10"/>
  <c r="R87" i="10"/>
  <c r="S87" i="10"/>
  <c r="H88" i="10"/>
  <c r="I88" i="10"/>
  <c r="J88" i="10"/>
  <c r="K88" i="10"/>
  <c r="L88" i="10"/>
  <c r="M88" i="10"/>
  <c r="N88" i="10"/>
  <c r="O88" i="10"/>
  <c r="P88" i="10"/>
  <c r="T88" i="10"/>
  <c r="U88" i="10"/>
  <c r="V88" i="10"/>
  <c r="W88" i="10"/>
  <c r="E89" i="10"/>
  <c r="E88" i="10" s="1"/>
  <c r="F89" i="10"/>
  <c r="G89" i="10"/>
  <c r="P89" i="10"/>
  <c r="Q89" i="10"/>
  <c r="Q88" i="10" s="1"/>
  <c r="R89" i="10"/>
  <c r="S89" i="10"/>
  <c r="E90" i="10"/>
  <c r="F90" i="10"/>
  <c r="G90" i="10" s="1"/>
  <c r="P90" i="10"/>
  <c r="Q90" i="10"/>
  <c r="R90" i="10"/>
  <c r="S90" i="10" s="1"/>
  <c r="H91" i="10"/>
  <c r="I91" i="10"/>
  <c r="J91" i="10"/>
  <c r="K91" i="10"/>
  <c r="L91" i="10"/>
  <c r="M91" i="10"/>
  <c r="N91" i="10"/>
  <c r="O91" i="10"/>
  <c r="P91" i="10" s="1"/>
  <c r="T91" i="10"/>
  <c r="U91" i="10"/>
  <c r="V91" i="10"/>
  <c r="W91" i="10"/>
  <c r="E92" i="10"/>
  <c r="F92" i="10"/>
  <c r="F91" i="10" s="1"/>
  <c r="P92" i="10"/>
  <c r="Q92" i="10"/>
  <c r="R92" i="10"/>
  <c r="R91" i="10" s="1"/>
  <c r="E93" i="10"/>
  <c r="E91" i="10" s="1"/>
  <c r="G91" i="10" s="1"/>
  <c r="F93" i="10"/>
  <c r="G93" i="10"/>
  <c r="P93" i="10"/>
  <c r="Q93" i="10"/>
  <c r="Q91" i="10" s="1"/>
  <c r="R93" i="10"/>
  <c r="S93" i="10"/>
  <c r="E94" i="10"/>
  <c r="F94" i="10"/>
  <c r="G94" i="10" s="1"/>
  <c r="P94" i="10"/>
  <c r="Q94" i="10"/>
  <c r="R94" i="10"/>
  <c r="S94" i="10" s="1"/>
  <c r="A95" i="10"/>
  <c r="A96" i="10"/>
  <c r="A97" i="10"/>
  <c r="G88" i="10" l="1"/>
  <c r="G80" i="10"/>
  <c r="G74" i="10"/>
  <c r="G70" i="10"/>
  <c r="S91" i="10"/>
  <c r="Q55" i="10"/>
  <c r="S57" i="10"/>
  <c r="R88" i="10"/>
  <c r="S88" i="10" s="1"/>
  <c r="F88" i="10"/>
  <c r="R80" i="10"/>
  <c r="S80" i="10" s="1"/>
  <c r="F80" i="10"/>
  <c r="R74" i="10"/>
  <c r="S74" i="10" s="1"/>
  <c r="F74" i="10"/>
  <c r="R70" i="10"/>
  <c r="S70" i="10" s="1"/>
  <c r="F70" i="10"/>
  <c r="O55" i="10"/>
  <c r="O5" i="10" s="1"/>
  <c r="M55" i="10"/>
  <c r="K55" i="10"/>
  <c r="I55" i="10"/>
  <c r="F55" i="10"/>
  <c r="R25" i="10"/>
  <c r="R17" i="10"/>
  <c r="R9" i="10"/>
  <c r="F8" i="10"/>
  <c r="F7" i="10" s="1"/>
  <c r="F5" i="10" s="1"/>
  <c r="U5" i="10"/>
  <c r="M5" i="10"/>
  <c r="I5" i="10"/>
  <c r="S92" i="10"/>
  <c r="G92" i="10"/>
  <c r="S66" i="10"/>
  <c r="G66" i="10"/>
  <c r="S58" i="10"/>
  <c r="G58" i="10"/>
  <c r="P57" i="10"/>
  <c r="S56" i="10"/>
  <c r="E55" i="10"/>
  <c r="E25" i="10"/>
  <c r="G25" i="10" s="1"/>
  <c r="Q25" i="10"/>
  <c r="S25" i="10" s="1"/>
  <c r="E17" i="10"/>
  <c r="G17" i="10" s="1"/>
  <c r="Q17" i="10"/>
  <c r="E9" i="10"/>
  <c r="V8" i="10"/>
  <c r="V7" i="10" s="1"/>
  <c r="V5" i="10" s="1"/>
  <c r="T8" i="10"/>
  <c r="Q9" i="10"/>
  <c r="S9" i="10" s="1"/>
  <c r="N8" i="10"/>
  <c r="L8" i="10"/>
  <c r="L7" i="10" s="1"/>
  <c r="L5" i="10" s="1"/>
  <c r="J8" i="10"/>
  <c r="J7" i="10" s="1"/>
  <c r="J5" i="10" s="1"/>
  <c r="H8" i="10"/>
  <c r="H7" i="10" s="1"/>
  <c r="H5" i="10" s="1"/>
  <c r="W5" i="10"/>
  <c r="K5" i="10"/>
  <c r="E6" i="9"/>
  <c r="F6" i="9"/>
  <c r="G6" i="9"/>
  <c r="P6" i="9"/>
  <c r="Q6" i="9"/>
  <c r="R6" i="9"/>
  <c r="S6" i="9"/>
  <c r="I8" i="9"/>
  <c r="I7" i="9" s="1"/>
  <c r="K8" i="9"/>
  <c r="K7" i="9" s="1"/>
  <c r="M8" i="9"/>
  <c r="M7" i="9" s="1"/>
  <c r="O8" i="9"/>
  <c r="O7" i="9" s="1"/>
  <c r="U8" i="9"/>
  <c r="U7" i="9" s="1"/>
  <c r="W8" i="9"/>
  <c r="W7" i="9" s="1"/>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c r="P56" i="9"/>
  <c r="Q56" i="9"/>
  <c r="R56" i="9"/>
  <c r="S56" i="9"/>
  <c r="H57" i="9"/>
  <c r="I57" i="9"/>
  <c r="J57" i="9"/>
  <c r="K57" i="9"/>
  <c r="L57" i="9"/>
  <c r="M57" i="9"/>
  <c r="N57" i="9"/>
  <c r="O57" i="9"/>
  <c r="P57" i="9"/>
  <c r="T57" i="9"/>
  <c r="U57" i="9"/>
  <c r="V57" i="9"/>
  <c r="W57" i="9"/>
  <c r="E58" i="9"/>
  <c r="E57" i="9" s="1"/>
  <c r="F58" i="9"/>
  <c r="G58" i="9"/>
  <c r="P58" i="9"/>
  <c r="Q58" i="9"/>
  <c r="Q57" i="9" s="1"/>
  <c r="R58" i="9"/>
  <c r="S58" i="9"/>
  <c r="E59" i="9"/>
  <c r="F59" i="9"/>
  <c r="F57" i="9" s="1"/>
  <c r="P59" i="9"/>
  <c r="Q59" i="9"/>
  <c r="R59" i="9"/>
  <c r="R57" i="9" s="1"/>
  <c r="E60" i="9"/>
  <c r="F60" i="9"/>
  <c r="G60" i="9"/>
  <c r="P60" i="9"/>
  <c r="Q60" i="9"/>
  <c r="R60" i="9"/>
  <c r="S60" i="9"/>
  <c r="E61" i="9"/>
  <c r="F61" i="9"/>
  <c r="G61" i="9" s="1"/>
  <c r="P61" i="9"/>
  <c r="Q61" i="9"/>
  <c r="R61" i="9"/>
  <c r="S61" i="9" s="1"/>
  <c r="E62" i="9"/>
  <c r="F62" i="9"/>
  <c r="G62" i="9"/>
  <c r="P62" i="9"/>
  <c r="Q62" i="9"/>
  <c r="R62" i="9"/>
  <c r="S62" i="9"/>
  <c r="E63" i="9"/>
  <c r="F63" i="9"/>
  <c r="G63" i="9" s="1"/>
  <c r="P63" i="9"/>
  <c r="Q63" i="9"/>
  <c r="R63" i="9"/>
  <c r="S63" i="9" s="1"/>
  <c r="E64" i="9"/>
  <c r="F64" i="9"/>
  <c r="G64" i="9"/>
  <c r="P64" i="9"/>
  <c r="Q64" i="9"/>
  <c r="R64" i="9"/>
  <c r="S64" i="9"/>
  <c r="H65" i="9"/>
  <c r="I65" i="9"/>
  <c r="J65" i="9"/>
  <c r="K65" i="9"/>
  <c r="L65" i="9"/>
  <c r="M65" i="9"/>
  <c r="N65" i="9"/>
  <c r="O65" i="9"/>
  <c r="P65" i="9"/>
  <c r="T65" i="9"/>
  <c r="U65" i="9"/>
  <c r="V65" i="9"/>
  <c r="W65" i="9"/>
  <c r="E66" i="9"/>
  <c r="F66" i="9"/>
  <c r="G66" i="9"/>
  <c r="P66" i="9"/>
  <c r="Q66" i="9"/>
  <c r="R66" i="9"/>
  <c r="S66" i="9"/>
  <c r="E67" i="9"/>
  <c r="F67" i="9"/>
  <c r="P67" i="9"/>
  <c r="Q67" i="9"/>
  <c r="R67" i="9"/>
  <c r="E68" i="9"/>
  <c r="F68" i="9"/>
  <c r="G68" i="9"/>
  <c r="P68" i="9"/>
  <c r="Q68" i="9"/>
  <c r="R68" i="9"/>
  <c r="S68" i="9"/>
  <c r="E69" i="9"/>
  <c r="F69" i="9"/>
  <c r="G69" i="9" s="1"/>
  <c r="P69" i="9"/>
  <c r="Q69" i="9"/>
  <c r="R69" i="9"/>
  <c r="S69" i="9" s="1"/>
  <c r="H70" i="9"/>
  <c r="I70" i="9"/>
  <c r="J70" i="9"/>
  <c r="K70" i="9"/>
  <c r="L70" i="9"/>
  <c r="M70" i="9"/>
  <c r="N70" i="9"/>
  <c r="O70" i="9"/>
  <c r="P70" i="9" s="1"/>
  <c r="T70" i="9"/>
  <c r="U70" i="9"/>
  <c r="V70" i="9"/>
  <c r="W70" i="9"/>
  <c r="E71" i="9"/>
  <c r="F71" i="9"/>
  <c r="P71" i="9"/>
  <c r="Q71" i="9"/>
  <c r="R71" i="9"/>
  <c r="E72" i="9"/>
  <c r="E70" i="9" s="1"/>
  <c r="F72" i="9"/>
  <c r="G72" i="9"/>
  <c r="P72" i="9"/>
  <c r="Q72" i="9"/>
  <c r="Q70" i="9" s="1"/>
  <c r="R72" i="9"/>
  <c r="S72" i="9"/>
  <c r="E73" i="9"/>
  <c r="F73" i="9"/>
  <c r="G73" i="9" s="1"/>
  <c r="P73" i="9"/>
  <c r="Q73" i="9"/>
  <c r="R73" i="9"/>
  <c r="S73" i="9" s="1"/>
  <c r="E74" i="9"/>
  <c r="H74" i="9"/>
  <c r="I74" i="9"/>
  <c r="J74" i="9"/>
  <c r="K74" i="9"/>
  <c r="L74" i="9"/>
  <c r="M74" i="9"/>
  <c r="N74" i="9"/>
  <c r="O74" i="9"/>
  <c r="P74" i="9" s="1"/>
  <c r="Q74" i="9"/>
  <c r="T74" i="9"/>
  <c r="U74" i="9"/>
  <c r="V74" i="9"/>
  <c r="W74" i="9"/>
  <c r="E75" i="9"/>
  <c r="F75" i="9"/>
  <c r="P75" i="9"/>
  <c r="Q75" i="9"/>
  <c r="R75" i="9"/>
  <c r="E76" i="9"/>
  <c r="F76" i="9"/>
  <c r="G76" i="9"/>
  <c r="P76" i="9"/>
  <c r="Q76" i="9"/>
  <c r="R76" i="9"/>
  <c r="S76" i="9"/>
  <c r="E77" i="9"/>
  <c r="F77" i="9"/>
  <c r="G77" i="9" s="1"/>
  <c r="P77" i="9"/>
  <c r="Q77" i="9"/>
  <c r="R77" i="9"/>
  <c r="S77" i="9" s="1"/>
  <c r="E78" i="9"/>
  <c r="F78" i="9"/>
  <c r="G78" i="9"/>
  <c r="P78" i="9"/>
  <c r="Q78" i="9"/>
  <c r="R78" i="9"/>
  <c r="S78" i="9"/>
  <c r="E79" i="9"/>
  <c r="F79" i="9"/>
  <c r="G79" i="9" s="1"/>
  <c r="P79" i="9"/>
  <c r="Q79" i="9"/>
  <c r="R79" i="9"/>
  <c r="S79" i="9" s="1"/>
  <c r="H80" i="9"/>
  <c r="I80" i="9"/>
  <c r="J80" i="9"/>
  <c r="K80" i="9"/>
  <c r="L80" i="9"/>
  <c r="M80" i="9"/>
  <c r="N80" i="9"/>
  <c r="O80" i="9"/>
  <c r="P80" i="9" s="1"/>
  <c r="T80" i="9"/>
  <c r="U80" i="9"/>
  <c r="V80" i="9"/>
  <c r="W80" i="9"/>
  <c r="E81" i="9"/>
  <c r="F81" i="9"/>
  <c r="P81" i="9"/>
  <c r="Q81" i="9"/>
  <c r="R81" i="9"/>
  <c r="E82" i="9"/>
  <c r="E80" i="9" s="1"/>
  <c r="F82" i="9"/>
  <c r="G82" i="9"/>
  <c r="P82" i="9"/>
  <c r="Q82" i="9"/>
  <c r="Q80" i="9" s="1"/>
  <c r="R82" i="9"/>
  <c r="S82" i="9"/>
  <c r="E83" i="9"/>
  <c r="F83" i="9"/>
  <c r="G83" i="9" s="1"/>
  <c r="P83" i="9"/>
  <c r="Q83" i="9"/>
  <c r="R83" i="9"/>
  <c r="S83" i="9" s="1"/>
  <c r="E84" i="9"/>
  <c r="F84" i="9"/>
  <c r="G84" i="9"/>
  <c r="P84" i="9"/>
  <c r="Q84" i="9"/>
  <c r="R84" i="9"/>
  <c r="S84" i="9"/>
  <c r="E85" i="9"/>
  <c r="F85" i="9"/>
  <c r="G85" i="9" s="1"/>
  <c r="P85" i="9"/>
  <c r="Q85" i="9"/>
  <c r="R85" i="9"/>
  <c r="S85" i="9" s="1"/>
  <c r="E86" i="9"/>
  <c r="F86" i="9"/>
  <c r="G86" i="9"/>
  <c r="P86" i="9"/>
  <c r="Q86" i="9"/>
  <c r="R86" i="9"/>
  <c r="S86" i="9"/>
  <c r="E87" i="9"/>
  <c r="F87" i="9"/>
  <c r="G87" i="9" s="1"/>
  <c r="P87" i="9"/>
  <c r="Q87" i="9"/>
  <c r="R87" i="9"/>
  <c r="S87" i="9" s="1"/>
  <c r="E88" i="9"/>
  <c r="H88" i="9"/>
  <c r="I88" i="9"/>
  <c r="J88" i="9"/>
  <c r="K88" i="9"/>
  <c r="L88" i="9"/>
  <c r="M88" i="9"/>
  <c r="N88" i="9"/>
  <c r="O88" i="9"/>
  <c r="P88" i="9" s="1"/>
  <c r="Q88" i="9"/>
  <c r="T88" i="9"/>
  <c r="U88" i="9"/>
  <c r="V88" i="9"/>
  <c r="W88" i="9"/>
  <c r="E89" i="9"/>
  <c r="F89" i="9"/>
  <c r="P89" i="9"/>
  <c r="Q89" i="9"/>
  <c r="R89" i="9"/>
  <c r="E90" i="9"/>
  <c r="F90" i="9"/>
  <c r="G90" i="9"/>
  <c r="P90" i="9"/>
  <c r="Q90" i="9"/>
  <c r="R90" i="9"/>
  <c r="S90" i="9"/>
  <c r="H91" i="9"/>
  <c r="I91" i="9"/>
  <c r="J91" i="9"/>
  <c r="K91" i="9"/>
  <c r="L91" i="9"/>
  <c r="M91" i="9"/>
  <c r="N91" i="9"/>
  <c r="O91" i="9"/>
  <c r="P91" i="9"/>
  <c r="T91" i="9"/>
  <c r="U91" i="9"/>
  <c r="V91" i="9"/>
  <c r="W91" i="9"/>
  <c r="E92" i="9"/>
  <c r="F92" i="9"/>
  <c r="F91" i="9" s="1"/>
  <c r="P92" i="9"/>
  <c r="Q92" i="9"/>
  <c r="R92" i="9"/>
  <c r="R91" i="9" s="1"/>
  <c r="E93" i="9"/>
  <c r="F93" i="9"/>
  <c r="G93" i="9"/>
  <c r="P93" i="9"/>
  <c r="Q93" i="9"/>
  <c r="R93" i="9"/>
  <c r="S93" i="9"/>
  <c r="E94" i="9"/>
  <c r="F94" i="9"/>
  <c r="G94" i="9" s="1"/>
  <c r="P94" i="9"/>
  <c r="Q94" i="9"/>
  <c r="R94" i="9"/>
  <c r="S94" i="9" s="1"/>
  <c r="A95" i="9"/>
  <c r="A96" i="9"/>
  <c r="A97" i="9"/>
  <c r="P8" i="10" l="1"/>
  <c r="N7" i="10"/>
  <c r="T7" i="10"/>
  <c r="Q8" i="10"/>
  <c r="G9" i="10"/>
  <c r="E8" i="10"/>
  <c r="P55" i="10"/>
  <c r="S17" i="10"/>
  <c r="G55" i="10"/>
  <c r="R8" i="10"/>
  <c r="R7" i="10" s="1"/>
  <c r="R5" i="10" s="1"/>
  <c r="R55" i="10"/>
  <c r="S55" i="10"/>
  <c r="S92" i="9"/>
  <c r="Q91" i="9"/>
  <c r="S91" i="9" s="1"/>
  <c r="G92" i="9"/>
  <c r="E91" i="9"/>
  <c r="G91" i="9" s="1"/>
  <c r="F88" i="9"/>
  <c r="G88" i="9" s="1"/>
  <c r="G89" i="9"/>
  <c r="R80" i="9"/>
  <c r="S80" i="9" s="1"/>
  <c r="S81" i="9"/>
  <c r="F74" i="9"/>
  <c r="G74" i="9" s="1"/>
  <c r="G75" i="9"/>
  <c r="R70" i="9"/>
  <c r="S70" i="9" s="1"/>
  <c r="S71" i="9"/>
  <c r="F65" i="9"/>
  <c r="Q65" i="9"/>
  <c r="E65" i="9"/>
  <c r="G65" i="9" s="1"/>
  <c r="S57" i="9"/>
  <c r="G57" i="9"/>
  <c r="V55" i="9"/>
  <c r="T55" i="9"/>
  <c r="Q55" i="9"/>
  <c r="R88" i="9"/>
  <c r="S88" i="9" s="1"/>
  <c r="S89" i="9"/>
  <c r="F80" i="9"/>
  <c r="G80" i="9" s="1"/>
  <c r="G81" i="9"/>
  <c r="R74" i="9"/>
  <c r="S74" i="9" s="1"/>
  <c r="S75" i="9"/>
  <c r="F70" i="9"/>
  <c r="G70" i="9" s="1"/>
  <c r="G71" i="9"/>
  <c r="R65" i="9"/>
  <c r="S67" i="9"/>
  <c r="R55" i="9"/>
  <c r="W55" i="9"/>
  <c r="U55" i="9"/>
  <c r="N55" i="9"/>
  <c r="L55" i="9"/>
  <c r="J55" i="9"/>
  <c r="H55" i="9"/>
  <c r="F55" i="9"/>
  <c r="G67" i="9"/>
  <c r="S59" i="9"/>
  <c r="G59" i="9"/>
  <c r="O55" i="9"/>
  <c r="M55" i="9"/>
  <c r="K55" i="9"/>
  <c r="I55" i="9"/>
  <c r="R25" i="9"/>
  <c r="F25" i="9"/>
  <c r="R17" i="9"/>
  <c r="F17" i="9"/>
  <c r="R9" i="9"/>
  <c r="R8" i="9" s="1"/>
  <c r="R7" i="9" s="1"/>
  <c r="R5" i="9" s="1"/>
  <c r="F9" i="9"/>
  <c r="F8" i="9" s="1"/>
  <c r="F7" i="9" s="1"/>
  <c r="F5" i="9" s="1"/>
  <c r="U5" i="9"/>
  <c r="M5" i="9"/>
  <c r="I5" i="9"/>
  <c r="E55" i="9"/>
  <c r="G55" i="9" s="1"/>
  <c r="E25" i="9"/>
  <c r="G25" i="9" s="1"/>
  <c r="Q25" i="9"/>
  <c r="S25" i="9" s="1"/>
  <c r="E17" i="9"/>
  <c r="G17" i="9" s="1"/>
  <c r="Q17" i="9"/>
  <c r="S17" i="9" s="1"/>
  <c r="E9" i="9"/>
  <c r="V8" i="9"/>
  <c r="V7" i="9" s="1"/>
  <c r="V5" i="9" s="1"/>
  <c r="T8" i="9"/>
  <c r="Q9" i="9"/>
  <c r="S9" i="9" s="1"/>
  <c r="N8" i="9"/>
  <c r="L8" i="9"/>
  <c r="L7" i="9" s="1"/>
  <c r="L5" i="9" s="1"/>
  <c r="J8" i="9"/>
  <c r="J7" i="9" s="1"/>
  <c r="J5" i="9" s="1"/>
  <c r="H8" i="9"/>
  <c r="H7" i="9" s="1"/>
  <c r="H5" i="9" s="1"/>
  <c r="W5" i="9"/>
  <c r="O5" i="9"/>
  <c r="K5" i="9"/>
  <c r="E6" i="8"/>
  <c r="F6" i="8"/>
  <c r="G6" i="8"/>
  <c r="P6" i="8"/>
  <c r="Q6" i="8"/>
  <c r="R6" i="8"/>
  <c r="S6" i="8"/>
  <c r="I8" i="8"/>
  <c r="I7" i="8" s="1"/>
  <c r="K8" i="8"/>
  <c r="K7" i="8" s="1"/>
  <c r="M8" i="8"/>
  <c r="M7" i="8" s="1"/>
  <c r="O8" i="8"/>
  <c r="O7" i="8" s="1"/>
  <c r="U8" i="8"/>
  <c r="U7" i="8" s="1"/>
  <c r="W8" i="8"/>
  <c r="W7" i="8" s="1"/>
  <c r="F9" i="8"/>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F17"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F25"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s="1"/>
  <c r="P56" i="8"/>
  <c r="Q56" i="8"/>
  <c r="R56" i="8"/>
  <c r="H57" i="8"/>
  <c r="H55" i="8" s="1"/>
  <c r="I57" i="8"/>
  <c r="J57" i="8"/>
  <c r="K57" i="8"/>
  <c r="L57" i="8"/>
  <c r="L55" i="8" s="1"/>
  <c r="M57" i="8"/>
  <c r="N57" i="8"/>
  <c r="O57" i="8"/>
  <c r="T57" i="8"/>
  <c r="T55" i="8" s="1"/>
  <c r="U57" i="8"/>
  <c r="U55" i="8" s="1"/>
  <c r="V57" i="8"/>
  <c r="V55" i="8" s="1"/>
  <c r="W57" i="8"/>
  <c r="W55" i="8" s="1"/>
  <c r="E58" i="8"/>
  <c r="F58" i="8"/>
  <c r="F57" i="8" s="1"/>
  <c r="P58" i="8"/>
  <c r="Q58" i="8"/>
  <c r="R58" i="8"/>
  <c r="R57" i="8" s="1"/>
  <c r="E59" i="8"/>
  <c r="E57" i="8" s="1"/>
  <c r="G57" i="8" s="1"/>
  <c r="F59" i="8"/>
  <c r="G59" i="8"/>
  <c r="P59" i="8"/>
  <c r="Q59" i="8"/>
  <c r="Q57" i="8" s="1"/>
  <c r="R59" i="8"/>
  <c r="S59" i="8"/>
  <c r="E60" i="8"/>
  <c r="F60" i="8"/>
  <c r="G60" i="8" s="1"/>
  <c r="P60" i="8"/>
  <c r="Q60" i="8"/>
  <c r="R60" i="8"/>
  <c r="S60" i="8" s="1"/>
  <c r="E61" i="8"/>
  <c r="F61" i="8"/>
  <c r="G61" i="8"/>
  <c r="P61" i="8"/>
  <c r="Q61" i="8"/>
  <c r="R61" i="8"/>
  <c r="S61" i="8"/>
  <c r="E62" i="8"/>
  <c r="F62" i="8"/>
  <c r="G62" i="8" s="1"/>
  <c r="P62" i="8"/>
  <c r="Q62" i="8"/>
  <c r="R62" i="8"/>
  <c r="S62" i="8" s="1"/>
  <c r="E63" i="8"/>
  <c r="F63" i="8"/>
  <c r="G63" i="8"/>
  <c r="P63" i="8"/>
  <c r="Q63" i="8"/>
  <c r="R63" i="8"/>
  <c r="S63" i="8"/>
  <c r="E64" i="8"/>
  <c r="F64" i="8"/>
  <c r="G64" i="8" s="1"/>
  <c r="P64" i="8"/>
  <c r="Q64" i="8"/>
  <c r="R64" i="8"/>
  <c r="S64" i="8" s="1"/>
  <c r="H65" i="8"/>
  <c r="I65" i="8"/>
  <c r="J65" i="8"/>
  <c r="K65" i="8"/>
  <c r="L65" i="8"/>
  <c r="M65" i="8"/>
  <c r="N65" i="8"/>
  <c r="O65" i="8"/>
  <c r="P65" i="8" s="1"/>
  <c r="T65" i="8"/>
  <c r="U65" i="8"/>
  <c r="V65" i="8"/>
  <c r="W65" i="8"/>
  <c r="E66" i="8"/>
  <c r="F66" i="8"/>
  <c r="F65" i="8" s="1"/>
  <c r="P66" i="8"/>
  <c r="Q66" i="8"/>
  <c r="R66" i="8"/>
  <c r="R65" i="8" s="1"/>
  <c r="E67" i="8"/>
  <c r="E65" i="8" s="1"/>
  <c r="G65" i="8" s="1"/>
  <c r="F67" i="8"/>
  <c r="G67" i="8"/>
  <c r="P67" i="8"/>
  <c r="Q67" i="8"/>
  <c r="Q65" i="8" s="1"/>
  <c r="S65" i="8" s="1"/>
  <c r="R67" i="8"/>
  <c r="S67" i="8"/>
  <c r="E68" i="8"/>
  <c r="F68" i="8"/>
  <c r="G68" i="8" s="1"/>
  <c r="P68" i="8"/>
  <c r="Q68" i="8"/>
  <c r="R68" i="8"/>
  <c r="S68" i="8" s="1"/>
  <c r="E69" i="8"/>
  <c r="F69" i="8"/>
  <c r="G69" i="8"/>
  <c r="P69" i="8"/>
  <c r="Q69" i="8"/>
  <c r="R69" i="8"/>
  <c r="S69" i="8"/>
  <c r="H70" i="8"/>
  <c r="I70" i="8"/>
  <c r="J70" i="8"/>
  <c r="J55" i="8" s="1"/>
  <c r="K70" i="8"/>
  <c r="L70" i="8"/>
  <c r="M70" i="8"/>
  <c r="N70" i="8"/>
  <c r="N55" i="8" s="1"/>
  <c r="O70" i="8"/>
  <c r="P70" i="8"/>
  <c r="T70" i="8"/>
  <c r="U70" i="8"/>
  <c r="V70" i="8"/>
  <c r="W70" i="8"/>
  <c r="E71" i="8"/>
  <c r="E70" i="8" s="1"/>
  <c r="F71" i="8"/>
  <c r="G71" i="8"/>
  <c r="P71" i="8"/>
  <c r="Q71" i="8"/>
  <c r="Q70" i="8" s="1"/>
  <c r="R71" i="8"/>
  <c r="S71" i="8"/>
  <c r="E72" i="8"/>
  <c r="F72" i="8"/>
  <c r="G72" i="8" s="1"/>
  <c r="P72" i="8"/>
  <c r="Q72" i="8"/>
  <c r="R72" i="8"/>
  <c r="S72" i="8" s="1"/>
  <c r="E73" i="8"/>
  <c r="F73" i="8"/>
  <c r="G73" i="8"/>
  <c r="P73" i="8"/>
  <c r="Q73" i="8"/>
  <c r="R73" i="8"/>
  <c r="S73" i="8"/>
  <c r="H74" i="8"/>
  <c r="I74" i="8"/>
  <c r="J74" i="8"/>
  <c r="K74" i="8"/>
  <c r="L74" i="8"/>
  <c r="M74" i="8"/>
  <c r="N74" i="8"/>
  <c r="O74" i="8"/>
  <c r="P74" i="8"/>
  <c r="T74" i="8"/>
  <c r="U74" i="8"/>
  <c r="V74" i="8"/>
  <c r="W74" i="8"/>
  <c r="E75" i="8"/>
  <c r="E74" i="8" s="1"/>
  <c r="F75" i="8"/>
  <c r="G75" i="8"/>
  <c r="P75" i="8"/>
  <c r="Q75" i="8"/>
  <c r="Q74" i="8" s="1"/>
  <c r="R75" i="8"/>
  <c r="S75" i="8"/>
  <c r="E76" i="8"/>
  <c r="F76" i="8"/>
  <c r="G76" i="8" s="1"/>
  <c r="P76" i="8"/>
  <c r="Q76" i="8"/>
  <c r="R76" i="8"/>
  <c r="S76" i="8" s="1"/>
  <c r="E77" i="8"/>
  <c r="F77" i="8"/>
  <c r="G77" i="8"/>
  <c r="P77" i="8"/>
  <c r="Q77" i="8"/>
  <c r="R77" i="8"/>
  <c r="S77" i="8"/>
  <c r="E78" i="8"/>
  <c r="F78" i="8"/>
  <c r="G78" i="8" s="1"/>
  <c r="P78" i="8"/>
  <c r="Q78" i="8"/>
  <c r="R78" i="8"/>
  <c r="S78" i="8" s="1"/>
  <c r="E79" i="8"/>
  <c r="F79" i="8"/>
  <c r="G79" i="8"/>
  <c r="P79" i="8"/>
  <c r="Q79" i="8"/>
  <c r="R79" i="8"/>
  <c r="S79" i="8"/>
  <c r="H80" i="8"/>
  <c r="I80" i="8"/>
  <c r="J80" i="8"/>
  <c r="K80" i="8"/>
  <c r="L80" i="8"/>
  <c r="M80" i="8"/>
  <c r="N80" i="8"/>
  <c r="O80" i="8"/>
  <c r="P80" i="8"/>
  <c r="T80" i="8"/>
  <c r="U80" i="8"/>
  <c r="V80" i="8"/>
  <c r="W80" i="8"/>
  <c r="E81" i="8"/>
  <c r="E80" i="8" s="1"/>
  <c r="F81" i="8"/>
  <c r="G81" i="8"/>
  <c r="P81" i="8"/>
  <c r="Q81" i="8"/>
  <c r="Q80" i="8" s="1"/>
  <c r="R81" i="8"/>
  <c r="S81" i="8"/>
  <c r="E82" i="8"/>
  <c r="F82" i="8"/>
  <c r="G82" i="8" s="1"/>
  <c r="P82" i="8"/>
  <c r="Q82" i="8"/>
  <c r="R82" i="8"/>
  <c r="S82" i="8" s="1"/>
  <c r="E83" i="8"/>
  <c r="F83" i="8"/>
  <c r="G83" i="8"/>
  <c r="P83" i="8"/>
  <c r="Q83" i="8"/>
  <c r="R83" i="8"/>
  <c r="S83" i="8"/>
  <c r="E84" i="8"/>
  <c r="F84" i="8"/>
  <c r="G84" i="8" s="1"/>
  <c r="P84" i="8"/>
  <c r="Q84" i="8"/>
  <c r="R84" i="8"/>
  <c r="S84" i="8" s="1"/>
  <c r="E85" i="8"/>
  <c r="F85" i="8"/>
  <c r="G85" i="8"/>
  <c r="P85" i="8"/>
  <c r="Q85" i="8"/>
  <c r="R85" i="8"/>
  <c r="S85" i="8"/>
  <c r="E86" i="8"/>
  <c r="F86" i="8"/>
  <c r="G86" i="8" s="1"/>
  <c r="P86" i="8"/>
  <c r="Q86" i="8"/>
  <c r="R86" i="8"/>
  <c r="S86" i="8" s="1"/>
  <c r="E87" i="8"/>
  <c r="F87" i="8"/>
  <c r="G87" i="8"/>
  <c r="P87" i="8"/>
  <c r="Q87" i="8"/>
  <c r="R87" i="8"/>
  <c r="S87" i="8"/>
  <c r="H88" i="8"/>
  <c r="I88" i="8"/>
  <c r="J88" i="8"/>
  <c r="K88" i="8"/>
  <c r="L88" i="8"/>
  <c r="M88" i="8"/>
  <c r="N88" i="8"/>
  <c r="O88" i="8"/>
  <c r="P88" i="8"/>
  <c r="T88" i="8"/>
  <c r="U88" i="8"/>
  <c r="V88" i="8"/>
  <c r="W88" i="8"/>
  <c r="E89" i="8"/>
  <c r="E88" i="8" s="1"/>
  <c r="F89" i="8"/>
  <c r="G89" i="8"/>
  <c r="P89" i="8"/>
  <c r="Q89" i="8"/>
  <c r="Q88" i="8" s="1"/>
  <c r="R89" i="8"/>
  <c r="S89" i="8"/>
  <c r="E90" i="8"/>
  <c r="F90" i="8"/>
  <c r="G90" i="8" s="1"/>
  <c r="P90" i="8"/>
  <c r="Q90" i="8"/>
  <c r="R90" i="8"/>
  <c r="S90" i="8" s="1"/>
  <c r="H91" i="8"/>
  <c r="I91" i="8"/>
  <c r="J91" i="8"/>
  <c r="K91" i="8"/>
  <c r="L91" i="8"/>
  <c r="M91" i="8"/>
  <c r="N91" i="8"/>
  <c r="O91" i="8"/>
  <c r="P91" i="8" s="1"/>
  <c r="T91" i="8"/>
  <c r="U91" i="8"/>
  <c r="V91" i="8"/>
  <c r="W91" i="8"/>
  <c r="E92" i="8"/>
  <c r="F92" i="8"/>
  <c r="F91" i="8" s="1"/>
  <c r="P92" i="8"/>
  <c r="Q92" i="8"/>
  <c r="R92" i="8"/>
  <c r="R91" i="8" s="1"/>
  <c r="E93" i="8"/>
  <c r="E91" i="8" s="1"/>
  <c r="G91" i="8" s="1"/>
  <c r="F93" i="8"/>
  <c r="G93" i="8"/>
  <c r="P93" i="8"/>
  <c r="Q93" i="8"/>
  <c r="Q91" i="8" s="1"/>
  <c r="R93" i="8"/>
  <c r="S93" i="8"/>
  <c r="E94" i="8"/>
  <c r="F94" i="8"/>
  <c r="G94" i="8" s="1"/>
  <c r="P94" i="8"/>
  <c r="Q94" i="8"/>
  <c r="R94" i="8"/>
  <c r="S94" i="8" s="1"/>
  <c r="A95" i="8"/>
  <c r="A96" i="8"/>
  <c r="A97" i="8"/>
  <c r="E7" i="10" l="1"/>
  <c r="G8" i="10"/>
  <c r="S8" i="10"/>
  <c r="N5" i="10"/>
  <c r="P5" i="10" s="1"/>
  <c r="P7" i="10"/>
  <c r="Q7" i="10"/>
  <c r="S7" i="10" s="1"/>
  <c r="T5" i="10"/>
  <c r="Q5" i="10" s="1"/>
  <c r="S5" i="10" s="1"/>
  <c r="P55" i="9"/>
  <c r="S55" i="9"/>
  <c r="S65" i="9"/>
  <c r="P8" i="9"/>
  <c r="N7" i="9"/>
  <c r="T7" i="9"/>
  <c r="Q8" i="9"/>
  <c r="S8" i="9" s="1"/>
  <c r="G9" i="9"/>
  <c r="E8" i="9"/>
  <c r="G88" i="8"/>
  <c r="G80" i="8"/>
  <c r="G74" i="8"/>
  <c r="G70" i="8"/>
  <c r="S91" i="8"/>
  <c r="Q55" i="8"/>
  <c r="S57" i="8"/>
  <c r="R88" i="8"/>
  <c r="S88" i="8" s="1"/>
  <c r="F88" i="8"/>
  <c r="R80" i="8"/>
  <c r="S80" i="8" s="1"/>
  <c r="F80" i="8"/>
  <c r="R74" i="8"/>
  <c r="S74" i="8" s="1"/>
  <c r="F74" i="8"/>
  <c r="R70" i="8"/>
  <c r="S70" i="8" s="1"/>
  <c r="F70" i="8"/>
  <c r="O55" i="8"/>
  <c r="O5" i="8" s="1"/>
  <c r="M55" i="8"/>
  <c r="K55" i="8"/>
  <c r="I55" i="8"/>
  <c r="F55" i="8"/>
  <c r="R25" i="8"/>
  <c r="R17" i="8"/>
  <c r="R9" i="8"/>
  <c r="F8" i="8"/>
  <c r="F7" i="8" s="1"/>
  <c r="F5" i="8" s="1"/>
  <c r="U5" i="8"/>
  <c r="M5" i="8"/>
  <c r="I5" i="8"/>
  <c r="S92" i="8"/>
  <c r="G92" i="8"/>
  <c r="S66" i="8"/>
  <c r="G66" i="8"/>
  <c r="S58" i="8"/>
  <c r="G58" i="8"/>
  <c r="P57" i="8"/>
  <c r="S56" i="8"/>
  <c r="E55" i="8"/>
  <c r="E25" i="8"/>
  <c r="G25" i="8" s="1"/>
  <c r="Q25" i="8"/>
  <c r="S25" i="8" s="1"/>
  <c r="E17" i="8"/>
  <c r="G17" i="8" s="1"/>
  <c r="Q17" i="8"/>
  <c r="E9" i="8"/>
  <c r="V8" i="8"/>
  <c r="V7" i="8" s="1"/>
  <c r="V5" i="8" s="1"/>
  <c r="T8" i="8"/>
  <c r="Q9" i="8"/>
  <c r="S9" i="8" s="1"/>
  <c r="N8" i="8"/>
  <c r="L8" i="8"/>
  <c r="L7" i="8" s="1"/>
  <c r="L5" i="8" s="1"/>
  <c r="J8" i="8"/>
  <c r="J7" i="8" s="1"/>
  <c r="J5" i="8" s="1"/>
  <c r="H8" i="8"/>
  <c r="H7" i="8" s="1"/>
  <c r="H5" i="8" s="1"/>
  <c r="W5" i="8"/>
  <c r="K5" i="8"/>
  <c r="E6" i="7"/>
  <c r="F6" i="7"/>
  <c r="P6" i="7"/>
  <c r="Q6" i="7"/>
  <c r="R6" i="7"/>
  <c r="H8" i="7"/>
  <c r="H7" i="7" s="1"/>
  <c r="J8" i="7"/>
  <c r="J7" i="7" s="1"/>
  <c r="L8" i="7"/>
  <c r="L7" i="7" s="1"/>
  <c r="N8" i="7"/>
  <c r="N7" i="7" s="1"/>
  <c r="T8" i="7"/>
  <c r="V8" i="7"/>
  <c r="V7" i="7" s="1"/>
  <c r="H9" i="7"/>
  <c r="I9" i="7"/>
  <c r="I8" i="7" s="1"/>
  <c r="I7" i="7" s="1"/>
  <c r="J9" i="7"/>
  <c r="K9" i="7"/>
  <c r="K8" i="7" s="1"/>
  <c r="K7" i="7" s="1"/>
  <c r="L9" i="7"/>
  <c r="M9" i="7"/>
  <c r="M8" i="7" s="1"/>
  <c r="M7" i="7" s="1"/>
  <c r="N9" i="7"/>
  <c r="O9" i="7"/>
  <c r="Q9" i="7"/>
  <c r="T9" i="7"/>
  <c r="U9" i="7"/>
  <c r="U8" i="7" s="1"/>
  <c r="U7" i="7" s="1"/>
  <c r="V9" i="7"/>
  <c r="W9" i="7"/>
  <c r="W8" i="7" s="1"/>
  <c r="W7" i="7" s="1"/>
  <c r="E10" i="7"/>
  <c r="F10" i="7"/>
  <c r="P10" i="7"/>
  <c r="Q10" i="7"/>
  <c r="R10" i="7"/>
  <c r="E11" i="7"/>
  <c r="E9" i="7" s="1"/>
  <c r="F11" i="7"/>
  <c r="G11" i="7"/>
  <c r="P11" i="7"/>
  <c r="Q11" i="7"/>
  <c r="R11" i="7"/>
  <c r="S11" i="7"/>
  <c r="E12" i="7"/>
  <c r="F12" i="7"/>
  <c r="G12" i="7" s="1"/>
  <c r="P12" i="7"/>
  <c r="Q12" i="7"/>
  <c r="R12" i="7"/>
  <c r="S12" i="7" s="1"/>
  <c r="E13" i="7"/>
  <c r="F13" i="7"/>
  <c r="G13" i="7"/>
  <c r="P13" i="7"/>
  <c r="Q13" i="7"/>
  <c r="R13" i="7"/>
  <c r="S13" i="7"/>
  <c r="E14" i="7"/>
  <c r="F14" i="7"/>
  <c r="G14" i="7" s="1"/>
  <c r="P14" i="7"/>
  <c r="Q14" i="7"/>
  <c r="R14" i="7"/>
  <c r="S14" i="7" s="1"/>
  <c r="E15" i="7"/>
  <c r="F15" i="7"/>
  <c r="G15" i="7"/>
  <c r="P15" i="7"/>
  <c r="Q15" i="7"/>
  <c r="R15" i="7"/>
  <c r="S15" i="7"/>
  <c r="E16" i="7"/>
  <c r="F16" i="7"/>
  <c r="G16" i="7" s="1"/>
  <c r="P16" i="7"/>
  <c r="Q16" i="7"/>
  <c r="R16" i="7"/>
  <c r="S16" i="7" s="1"/>
  <c r="E17" i="7"/>
  <c r="H17" i="7"/>
  <c r="I17" i="7"/>
  <c r="J17" i="7"/>
  <c r="K17" i="7"/>
  <c r="L17" i="7"/>
  <c r="M17" i="7"/>
  <c r="N17" i="7"/>
  <c r="O17" i="7"/>
  <c r="P17" i="7" s="1"/>
  <c r="Q17" i="7"/>
  <c r="T17" i="7"/>
  <c r="U17" i="7"/>
  <c r="V17" i="7"/>
  <c r="W17" i="7"/>
  <c r="E18" i="7"/>
  <c r="F18" i="7"/>
  <c r="P18" i="7"/>
  <c r="Q18" i="7"/>
  <c r="R18" i="7"/>
  <c r="E19" i="7"/>
  <c r="F19" i="7"/>
  <c r="G19" i="7"/>
  <c r="P19" i="7"/>
  <c r="Q19" i="7"/>
  <c r="R19" i="7"/>
  <c r="S19" i="7"/>
  <c r="E20" i="7"/>
  <c r="F20" i="7"/>
  <c r="G20" i="7" s="1"/>
  <c r="P20" i="7"/>
  <c r="Q20" i="7"/>
  <c r="R20" i="7"/>
  <c r="S20" i="7" s="1"/>
  <c r="E21" i="7"/>
  <c r="F21" i="7"/>
  <c r="G21" i="7"/>
  <c r="P21" i="7"/>
  <c r="Q21" i="7"/>
  <c r="R21" i="7"/>
  <c r="S21" i="7"/>
  <c r="E22" i="7"/>
  <c r="F22" i="7"/>
  <c r="G22" i="7" s="1"/>
  <c r="P22" i="7"/>
  <c r="Q22" i="7"/>
  <c r="R22" i="7"/>
  <c r="S22" i="7" s="1"/>
  <c r="E23" i="7"/>
  <c r="F23" i="7"/>
  <c r="G23" i="7"/>
  <c r="P23" i="7"/>
  <c r="Q23" i="7"/>
  <c r="R23" i="7"/>
  <c r="S23" i="7"/>
  <c r="E24" i="7"/>
  <c r="F24" i="7"/>
  <c r="G24" i="7" s="1"/>
  <c r="P24" i="7"/>
  <c r="Q24" i="7"/>
  <c r="R24" i="7"/>
  <c r="S24" i="7" s="1"/>
  <c r="H25" i="7"/>
  <c r="I25" i="7"/>
  <c r="J25" i="7"/>
  <c r="K25" i="7"/>
  <c r="L25" i="7"/>
  <c r="M25" i="7"/>
  <c r="N25" i="7"/>
  <c r="O25" i="7"/>
  <c r="P25" i="7" s="1"/>
  <c r="Q25" i="7"/>
  <c r="T25" i="7"/>
  <c r="U25" i="7"/>
  <c r="V25" i="7"/>
  <c r="W25" i="7"/>
  <c r="E26" i="7"/>
  <c r="F26" i="7"/>
  <c r="P26" i="7"/>
  <c r="Q26" i="7"/>
  <c r="R26" i="7"/>
  <c r="E27" i="7"/>
  <c r="E25" i="7" s="1"/>
  <c r="F27" i="7"/>
  <c r="G27" i="7"/>
  <c r="P27" i="7"/>
  <c r="Q27" i="7"/>
  <c r="R27" i="7"/>
  <c r="S27" i="7"/>
  <c r="E28" i="7"/>
  <c r="F28" i="7"/>
  <c r="G28" i="7" s="1"/>
  <c r="P28" i="7"/>
  <c r="Q28" i="7"/>
  <c r="R28" i="7"/>
  <c r="S28" i="7" s="1"/>
  <c r="E29" i="7"/>
  <c r="F29" i="7"/>
  <c r="G29" i="7"/>
  <c r="P29" i="7"/>
  <c r="Q29" i="7"/>
  <c r="R29" i="7"/>
  <c r="S29" i="7"/>
  <c r="E30" i="7"/>
  <c r="F30" i="7"/>
  <c r="G30" i="7" s="1"/>
  <c r="P30" i="7"/>
  <c r="Q30" i="7"/>
  <c r="R30" i="7"/>
  <c r="S30" i="7" s="1"/>
  <c r="E31" i="7"/>
  <c r="F31" i="7"/>
  <c r="G31" i="7"/>
  <c r="P31" i="7"/>
  <c r="Q31" i="7"/>
  <c r="R31" i="7"/>
  <c r="S31" i="7"/>
  <c r="E32" i="7"/>
  <c r="F32" i="7"/>
  <c r="G32" i="7" s="1"/>
  <c r="P32" i="7"/>
  <c r="Q32" i="7"/>
  <c r="R32" i="7"/>
  <c r="S32" i="7" s="1"/>
  <c r="E33" i="7"/>
  <c r="F33" i="7"/>
  <c r="G33" i="7"/>
  <c r="P33" i="7"/>
  <c r="Q33" i="7"/>
  <c r="R33" i="7"/>
  <c r="S33" i="7"/>
  <c r="E34" i="7"/>
  <c r="F34" i="7"/>
  <c r="G34" i="7" s="1"/>
  <c r="P34" i="7"/>
  <c r="Q34" i="7"/>
  <c r="R34" i="7"/>
  <c r="S34" i="7" s="1"/>
  <c r="E35" i="7"/>
  <c r="F35" i="7"/>
  <c r="G35" i="7"/>
  <c r="P35" i="7"/>
  <c r="Q35" i="7"/>
  <c r="R35" i="7"/>
  <c r="S35" i="7"/>
  <c r="E36" i="7"/>
  <c r="F36" i="7"/>
  <c r="G36" i="7" s="1"/>
  <c r="P36" i="7"/>
  <c r="Q36" i="7"/>
  <c r="R36" i="7"/>
  <c r="S36" i="7" s="1"/>
  <c r="E37" i="7"/>
  <c r="F37" i="7"/>
  <c r="G37" i="7"/>
  <c r="P37" i="7"/>
  <c r="Q37" i="7"/>
  <c r="R37" i="7"/>
  <c r="S37" i="7"/>
  <c r="E38" i="7"/>
  <c r="F38" i="7"/>
  <c r="G38" i="7" s="1"/>
  <c r="P38" i="7"/>
  <c r="Q38" i="7"/>
  <c r="R38" i="7"/>
  <c r="S38" i="7" s="1"/>
  <c r="E39" i="7"/>
  <c r="F39" i="7"/>
  <c r="G39" i="7"/>
  <c r="P39" i="7"/>
  <c r="Q39" i="7"/>
  <c r="R39" i="7"/>
  <c r="S39" i="7"/>
  <c r="E40" i="7"/>
  <c r="F40" i="7"/>
  <c r="G40" i="7" s="1"/>
  <c r="P40" i="7"/>
  <c r="Q40" i="7"/>
  <c r="R40" i="7"/>
  <c r="S40" i="7" s="1"/>
  <c r="E41" i="7"/>
  <c r="F41" i="7"/>
  <c r="G41" i="7"/>
  <c r="P41" i="7"/>
  <c r="Q41" i="7"/>
  <c r="R41" i="7"/>
  <c r="S41" i="7"/>
  <c r="E42" i="7"/>
  <c r="F42" i="7"/>
  <c r="G42" i="7" s="1"/>
  <c r="P42" i="7"/>
  <c r="Q42" i="7"/>
  <c r="R42" i="7"/>
  <c r="S42" i="7" s="1"/>
  <c r="E43" i="7"/>
  <c r="F43" i="7"/>
  <c r="G43" i="7"/>
  <c r="P43" i="7"/>
  <c r="Q43" i="7"/>
  <c r="R43" i="7"/>
  <c r="S43" i="7"/>
  <c r="E44" i="7"/>
  <c r="F44" i="7"/>
  <c r="G44" i="7" s="1"/>
  <c r="P44" i="7"/>
  <c r="Q44" i="7"/>
  <c r="R44" i="7"/>
  <c r="S44" i="7" s="1"/>
  <c r="E45" i="7"/>
  <c r="F45" i="7"/>
  <c r="G45" i="7"/>
  <c r="P45" i="7"/>
  <c r="Q45" i="7"/>
  <c r="R45" i="7"/>
  <c r="S45" i="7"/>
  <c r="E46" i="7"/>
  <c r="F46" i="7"/>
  <c r="G46" i="7" s="1"/>
  <c r="P46" i="7"/>
  <c r="Q46" i="7"/>
  <c r="R46" i="7"/>
  <c r="S46" i="7" s="1"/>
  <c r="E47" i="7"/>
  <c r="F47" i="7"/>
  <c r="G47" i="7"/>
  <c r="P47" i="7"/>
  <c r="Q47" i="7"/>
  <c r="R47" i="7"/>
  <c r="S47" i="7"/>
  <c r="E48" i="7"/>
  <c r="F48" i="7"/>
  <c r="G48" i="7" s="1"/>
  <c r="P48" i="7"/>
  <c r="Q48" i="7"/>
  <c r="R48" i="7"/>
  <c r="S48" i="7" s="1"/>
  <c r="E49" i="7"/>
  <c r="F49" i="7"/>
  <c r="G49" i="7"/>
  <c r="P49" i="7"/>
  <c r="Q49" i="7"/>
  <c r="R49" i="7"/>
  <c r="S49" i="7"/>
  <c r="E50" i="7"/>
  <c r="F50" i="7"/>
  <c r="G50" i="7" s="1"/>
  <c r="P50" i="7"/>
  <c r="Q50" i="7"/>
  <c r="R50" i="7"/>
  <c r="S50" i="7" s="1"/>
  <c r="E51" i="7"/>
  <c r="F51" i="7"/>
  <c r="G51" i="7"/>
  <c r="P51" i="7"/>
  <c r="Q51" i="7"/>
  <c r="R51" i="7"/>
  <c r="S51" i="7"/>
  <c r="E52" i="7"/>
  <c r="F52" i="7"/>
  <c r="G52" i="7" s="1"/>
  <c r="P52" i="7"/>
  <c r="Q52" i="7"/>
  <c r="R52" i="7"/>
  <c r="S52" i="7" s="1"/>
  <c r="E56" i="7"/>
  <c r="F56" i="7"/>
  <c r="P56" i="7"/>
  <c r="Q56" i="7"/>
  <c r="R56" i="7"/>
  <c r="H57" i="7"/>
  <c r="I57" i="7"/>
  <c r="J57" i="7"/>
  <c r="K57" i="7"/>
  <c r="L57" i="7"/>
  <c r="M57" i="7"/>
  <c r="N57" i="7"/>
  <c r="O57" i="7"/>
  <c r="T57" i="7"/>
  <c r="U57" i="7"/>
  <c r="V57" i="7"/>
  <c r="W57" i="7"/>
  <c r="W55" i="7" s="1"/>
  <c r="E58" i="7"/>
  <c r="F58" i="7"/>
  <c r="P58" i="7"/>
  <c r="Q58" i="7"/>
  <c r="R58" i="7"/>
  <c r="E59" i="7"/>
  <c r="E57" i="7" s="1"/>
  <c r="F59" i="7"/>
  <c r="G59" i="7"/>
  <c r="P59" i="7"/>
  <c r="Q59" i="7"/>
  <c r="Q57" i="7" s="1"/>
  <c r="R59" i="7"/>
  <c r="S59" i="7"/>
  <c r="E60" i="7"/>
  <c r="F60" i="7"/>
  <c r="G60" i="7" s="1"/>
  <c r="P60" i="7"/>
  <c r="Q60" i="7"/>
  <c r="R60" i="7"/>
  <c r="S60" i="7" s="1"/>
  <c r="E61" i="7"/>
  <c r="F61" i="7"/>
  <c r="G61" i="7"/>
  <c r="P61" i="7"/>
  <c r="Q61" i="7"/>
  <c r="R61" i="7"/>
  <c r="S61" i="7"/>
  <c r="E62" i="7"/>
  <c r="F62" i="7"/>
  <c r="G62" i="7" s="1"/>
  <c r="P62" i="7"/>
  <c r="Q62" i="7"/>
  <c r="R62" i="7"/>
  <c r="S62" i="7" s="1"/>
  <c r="E63" i="7"/>
  <c r="F63" i="7"/>
  <c r="G63" i="7"/>
  <c r="P63" i="7"/>
  <c r="Q63" i="7"/>
  <c r="R63" i="7"/>
  <c r="S63" i="7"/>
  <c r="E64" i="7"/>
  <c r="F64" i="7"/>
  <c r="G64" i="7" s="1"/>
  <c r="P64" i="7"/>
  <c r="Q64" i="7"/>
  <c r="R64" i="7"/>
  <c r="S64" i="7" s="1"/>
  <c r="H65" i="7"/>
  <c r="I65" i="7"/>
  <c r="J65" i="7"/>
  <c r="K65" i="7"/>
  <c r="L65" i="7"/>
  <c r="M65" i="7"/>
  <c r="N65" i="7"/>
  <c r="O65" i="7"/>
  <c r="P65" i="7" s="1"/>
  <c r="T65" i="7"/>
  <c r="U65" i="7"/>
  <c r="V65" i="7"/>
  <c r="W65" i="7"/>
  <c r="E66" i="7"/>
  <c r="F66" i="7"/>
  <c r="P66" i="7"/>
  <c r="Q66" i="7"/>
  <c r="R66" i="7"/>
  <c r="E67" i="7"/>
  <c r="E65" i="7" s="1"/>
  <c r="F67" i="7"/>
  <c r="G67" i="7"/>
  <c r="P67" i="7"/>
  <c r="Q67" i="7"/>
  <c r="Q65" i="7" s="1"/>
  <c r="R67" i="7"/>
  <c r="S67" i="7"/>
  <c r="E68" i="7"/>
  <c r="F68" i="7"/>
  <c r="G68" i="7" s="1"/>
  <c r="P68" i="7"/>
  <c r="Q68" i="7"/>
  <c r="R68" i="7"/>
  <c r="S68" i="7" s="1"/>
  <c r="E69" i="7"/>
  <c r="F69" i="7"/>
  <c r="G69" i="7"/>
  <c r="P69" i="7"/>
  <c r="Q69" i="7"/>
  <c r="R69" i="7"/>
  <c r="S69" i="7"/>
  <c r="H70" i="7"/>
  <c r="I70" i="7"/>
  <c r="J70" i="7"/>
  <c r="K70" i="7"/>
  <c r="L70" i="7"/>
  <c r="M70" i="7"/>
  <c r="N70" i="7"/>
  <c r="O70" i="7"/>
  <c r="P70" i="7"/>
  <c r="T70" i="7"/>
  <c r="U70" i="7"/>
  <c r="V70" i="7"/>
  <c r="W70" i="7"/>
  <c r="E71" i="7"/>
  <c r="E70" i="7" s="1"/>
  <c r="F71" i="7"/>
  <c r="G71" i="7"/>
  <c r="P71" i="7"/>
  <c r="Q71" i="7"/>
  <c r="Q70" i="7" s="1"/>
  <c r="R71" i="7"/>
  <c r="S71" i="7"/>
  <c r="E72" i="7"/>
  <c r="F72" i="7"/>
  <c r="G72" i="7" s="1"/>
  <c r="P72" i="7"/>
  <c r="Q72" i="7"/>
  <c r="R72" i="7"/>
  <c r="S72" i="7" s="1"/>
  <c r="E73" i="7"/>
  <c r="F73" i="7"/>
  <c r="G73" i="7"/>
  <c r="P73" i="7"/>
  <c r="Q73" i="7"/>
  <c r="R73" i="7"/>
  <c r="S73" i="7"/>
  <c r="H74" i="7"/>
  <c r="I74" i="7"/>
  <c r="J74" i="7"/>
  <c r="K74" i="7"/>
  <c r="L74" i="7"/>
  <c r="M74" i="7"/>
  <c r="N74" i="7"/>
  <c r="O74" i="7"/>
  <c r="P74" i="7"/>
  <c r="T74" i="7"/>
  <c r="U74" i="7"/>
  <c r="V74" i="7"/>
  <c r="W74" i="7"/>
  <c r="E75" i="7"/>
  <c r="E74" i="7" s="1"/>
  <c r="F75" i="7"/>
  <c r="G75" i="7"/>
  <c r="P75" i="7"/>
  <c r="Q75" i="7"/>
  <c r="Q74" i="7" s="1"/>
  <c r="R75" i="7"/>
  <c r="S75" i="7"/>
  <c r="E76" i="7"/>
  <c r="F76" i="7"/>
  <c r="G76" i="7" s="1"/>
  <c r="P76" i="7"/>
  <c r="Q76" i="7"/>
  <c r="R76" i="7"/>
  <c r="S76" i="7" s="1"/>
  <c r="E77" i="7"/>
  <c r="F77" i="7"/>
  <c r="G77" i="7"/>
  <c r="P77" i="7"/>
  <c r="Q77" i="7"/>
  <c r="R77" i="7"/>
  <c r="S77" i="7"/>
  <c r="E78" i="7"/>
  <c r="F78" i="7"/>
  <c r="G78" i="7" s="1"/>
  <c r="P78" i="7"/>
  <c r="Q78" i="7"/>
  <c r="R78" i="7"/>
  <c r="S78" i="7" s="1"/>
  <c r="E79" i="7"/>
  <c r="F79" i="7"/>
  <c r="G79" i="7"/>
  <c r="P79" i="7"/>
  <c r="Q79" i="7"/>
  <c r="R79" i="7"/>
  <c r="S79" i="7"/>
  <c r="H80" i="7"/>
  <c r="I80" i="7"/>
  <c r="J80" i="7"/>
  <c r="K80" i="7"/>
  <c r="L80" i="7"/>
  <c r="M80" i="7"/>
  <c r="N80" i="7"/>
  <c r="O80" i="7"/>
  <c r="P80" i="7"/>
  <c r="T80" i="7"/>
  <c r="U80" i="7"/>
  <c r="V80" i="7"/>
  <c r="W80" i="7"/>
  <c r="E81" i="7"/>
  <c r="F81" i="7"/>
  <c r="G81" i="7"/>
  <c r="P81" i="7"/>
  <c r="Q81" i="7"/>
  <c r="R81" i="7"/>
  <c r="S81" i="7"/>
  <c r="E82" i="7"/>
  <c r="F82" i="7"/>
  <c r="G82" i="7" s="1"/>
  <c r="P82" i="7"/>
  <c r="Q82" i="7"/>
  <c r="R82" i="7"/>
  <c r="S82" i="7" s="1"/>
  <c r="E83" i="7"/>
  <c r="F83" i="7"/>
  <c r="G83" i="7"/>
  <c r="P83" i="7"/>
  <c r="Q83" i="7"/>
  <c r="S83" i="7" s="1"/>
  <c r="R83" i="7"/>
  <c r="E84" i="7"/>
  <c r="F84" i="7"/>
  <c r="G84" i="7" s="1"/>
  <c r="P84" i="7"/>
  <c r="Q84" i="7"/>
  <c r="R84" i="7"/>
  <c r="S84" i="7" s="1"/>
  <c r="E85" i="7"/>
  <c r="F85" i="7"/>
  <c r="G85" i="7"/>
  <c r="P85" i="7"/>
  <c r="Q85" i="7"/>
  <c r="S85" i="7" s="1"/>
  <c r="R85" i="7"/>
  <c r="E86" i="7"/>
  <c r="F86" i="7"/>
  <c r="G86" i="7" s="1"/>
  <c r="P86" i="7"/>
  <c r="Q86" i="7"/>
  <c r="R86" i="7"/>
  <c r="S86" i="7" s="1"/>
  <c r="E87" i="7"/>
  <c r="F87" i="7"/>
  <c r="G87" i="7"/>
  <c r="P87" i="7"/>
  <c r="Q87" i="7"/>
  <c r="S87" i="7" s="1"/>
  <c r="R87" i="7"/>
  <c r="H88" i="7"/>
  <c r="I88" i="7"/>
  <c r="J88" i="7"/>
  <c r="K88" i="7"/>
  <c r="L88" i="7"/>
  <c r="M88" i="7"/>
  <c r="N88" i="7"/>
  <c r="O88" i="7"/>
  <c r="P88" i="7"/>
  <c r="T88" i="7"/>
  <c r="U88" i="7"/>
  <c r="V88" i="7"/>
  <c r="W88" i="7"/>
  <c r="E89" i="7"/>
  <c r="E88" i="7" s="1"/>
  <c r="F89" i="7"/>
  <c r="G89" i="7"/>
  <c r="P89" i="7"/>
  <c r="Q89" i="7"/>
  <c r="Q88" i="7" s="1"/>
  <c r="R89" i="7"/>
  <c r="E90" i="7"/>
  <c r="F90" i="7"/>
  <c r="G90" i="7" s="1"/>
  <c r="P90" i="7"/>
  <c r="Q90" i="7"/>
  <c r="R90" i="7"/>
  <c r="S90" i="7" s="1"/>
  <c r="E91" i="7"/>
  <c r="H91" i="7"/>
  <c r="I91" i="7"/>
  <c r="J91" i="7"/>
  <c r="K91" i="7"/>
  <c r="L91" i="7"/>
  <c r="M91" i="7"/>
  <c r="N91" i="7"/>
  <c r="O91" i="7"/>
  <c r="P91" i="7" s="1"/>
  <c r="Q91" i="7"/>
  <c r="T91" i="7"/>
  <c r="U91" i="7"/>
  <c r="V91" i="7"/>
  <c r="W91" i="7"/>
  <c r="E92" i="7"/>
  <c r="F92" i="7"/>
  <c r="P92" i="7"/>
  <c r="Q92" i="7"/>
  <c r="R92" i="7"/>
  <c r="E93" i="7"/>
  <c r="F93" i="7"/>
  <c r="G93" i="7"/>
  <c r="P93" i="7"/>
  <c r="Q93" i="7"/>
  <c r="R93" i="7"/>
  <c r="S93" i="7"/>
  <c r="E94" i="7"/>
  <c r="F94" i="7"/>
  <c r="G94" i="7" s="1"/>
  <c r="P94" i="7"/>
  <c r="Q94" i="7"/>
  <c r="R94" i="7"/>
  <c r="S94" i="7" s="1"/>
  <c r="A95" i="7"/>
  <c r="A96" i="7"/>
  <c r="A97" i="7"/>
  <c r="G7" i="10" l="1"/>
  <c r="E5" i="10"/>
  <c r="G5" i="10" s="1"/>
  <c r="Q7" i="9"/>
  <c r="S7" i="9" s="1"/>
  <c r="T5" i="9"/>
  <c r="Q5" i="9" s="1"/>
  <c r="S5" i="9" s="1"/>
  <c r="E7" i="9"/>
  <c r="G8" i="9"/>
  <c r="N5" i="9"/>
  <c r="P5" i="9" s="1"/>
  <c r="P7" i="9"/>
  <c r="P8" i="8"/>
  <c r="N7" i="8"/>
  <c r="T7" i="8"/>
  <c r="Q8" i="8"/>
  <c r="G9" i="8"/>
  <c r="E8" i="8"/>
  <c r="P55" i="8"/>
  <c r="S17" i="8"/>
  <c r="G55" i="8"/>
  <c r="R8" i="8"/>
  <c r="R7" i="8" s="1"/>
  <c r="R5" i="8" s="1"/>
  <c r="R55" i="8"/>
  <c r="S55" i="8"/>
  <c r="R91" i="7"/>
  <c r="S91" i="7" s="1"/>
  <c r="S92" i="7"/>
  <c r="F91" i="7"/>
  <c r="G91" i="7" s="1"/>
  <c r="G92" i="7"/>
  <c r="R88" i="7"/>
  <c r="S88" i="7" s="1"/>
  <c r="F88" i="7"/>
  <c r="G88" i="7" s="1"/>
  <c r="R80" i="7"/>
  <c r="F80" i="7"/>
  <c r="R74" i="7"/>
  <c r="F74" i="7"/>
  <c r="R70" i="7"/>
  <c r="F70" i="7"/>
  <c r="R65" i="7"/>
  <c r="S65" i="7" s="1"/>
  <c r="S66" i="7"/>
  <c r="F57" i="7"/>
  <c r="G57" i="7" s="1"/>
  <c r="G58" i="7"/>
  <c r="U55" i="7"/>
  <c r="P57" i="7"/>
  <c r="O55" i="7"/>
  <c r="M55" i="7"/>
  <c r="K55" i="7"/>
  <c r="I55" i="7"/>
  <c r="S56" i="7"/>
  <c r="E8" i="7"/>
  <c r="W5" i="7"/>
  <c r="U5" i="7"/>
  <c r="S89" i="7"/>
  <c r="Q80" i="7"/>
  <c r="S80" i="7" s="1"/>
  <c r="E80" i="7"/>
  <c r="G80" i="7" s="1"/>
  <c r="S74" i="7"/>
  <c r="G74" i="7"/>
  <c r="S70" i="7"/>
  <c r="G70" i="7"/>
  <c r="F65" i="7"/>
  <c r="G65" i="7" s="1"/>
  <c r="G66" i="7"/>
  <c r="R57" i="7"/>
  <c r="R55" i="7" s="1"/>
  <c r="S58" i="7"/>
  <c r="V55" i="7"/>
  <c r="T55" i="7"/>
  <c r="N55" i="7"/>
  <c r="P55" i="7" s="1"/>
  <c r="L55" i="7"/>
  <c r="J55" i="7"/>
  <c r="F55" i="7"/>
  <c r="G56" i="7"/>
  <c r="M5" i="7"/>
  <c r="K5" i="7"/>
  <c r="I5" i="7"/>
  <c r="F25" i="7"/>
  <c r="G25" i="7" s="1"/>
  <c r="G26" i="7"/>
  <c r="R17" i="7"/>
  <c r="S17" i="7" s="1"/>
  <c r="S18" i="7"/>
  <c r="F9" i="7"/>
  <c r="G10" i="7"/>
  <c r="O8" i="7"/>
  <c r="O7" i="7" s="1"/>
  <c r="O5" i="7" s="1"/>
  <c r="P9" i="7"/>
  <c r="V5" i="7"/>
  <c r="N5" i="7"/>
  <c r="P7" i="7"/>
  <c r="J5" i="7"/>
  <c r="G6" i="7"/>
  <c r="H55" i="7"/>
  <c r="H5" i="7" s="1"/>
  <c r="R25" i="7"/>
  <c r="S25" i="7" s="1"/>
  <c r="S26" i="7"/>
  <c r="F17" i="7"/>
  <c r="G17" i="7" s="1"/>
  <c r="G18" i="7"/>
  <c r="R9" i="7"/>
  <c r="S10" i="7"/>
  <c r="T7" i="7"/>
  <c r="Q8" i="7"/>
  <c r="P8" i="7"/>
  <c r="L5" i="7"/>
  <c r="S6" i="7"/>
  <c r="E6" i="6"/>
  <c r="F6" i="6"/>
  <c r="G6" i="6"/>
  <c r="P6" i="6"/>
  <c r="Q6" i="6"/>
  <c r="R6" i="6"/>
  <c r="S6" i="6"/>
  <c r="I8" i="6"/>
  <c r="I7" i="6" s="1"/>
  <c r="K8" i="6"/>
  <c r="K7" i="6" s="1"/>
  <c r="M8" i="6"/>
  <c r="M7" i="6" s="1"/>
  <c r="O8" i="6"/>
  <c r="O7" i="6" s="1"/>
  <c r="U8" i="6"/>
  <c r="U7" i="6" s="1"/>
  <c r="W8" i="6"/>
  <c r="W7" i="6" s="1"/>
  <c r="F9" i="6"/>
  <c r="H9" i="6"/>
  <c r="I9" i="6"/>
  <c r="J9" i="6"/>
  <c r="K9" i="6"/>
  <c r="L9" i="6"/>
  <c r="M9" i="6"/>
  <c r="N9" i="6"/>
  <c r="O9" i="6"/>
  <c r="P9" i="6"/>
  <c r="T9" i="6"/>
  <c r="U9" i="6"/>
  <c r="V9" i="6"/>
  <c r="W9" i="6"/>
  <c r="E10" i="6"/>
  <c r="F10" i="6"/>
  <c r="G10" i="6"/>
  <c r="P10" i="6"/>
  <c r="Q10" i="6"/>
  <c r="R10" i="6"/>
  <c r="S10" i="6"/>
  <c r="E11" i="6"/>
  <c r="F11" i="6"/>
  <c r="G11" i="6" s="1"/>
  <c r="P11" i="6"/>
  <c r="Q11" i="6"/>
  <c r="R11" i="6"/>
  <c r="S11" i="6" s="1"/>
  <c r="E12" i="6"/>
  <c r="F12" i="6"/>
  <c r="G12" i="6"/>
  <c r="P12" i="6"/>
  <c r="Q12" i="6"/>
  <c r="R12" i="6"/>
  <c r="S12" i="6"/>
  <c r="E13" i="6"/>
  <c r="F13" i="6"/>
  <c r="G13" i="6" s="1"/>
  <c r="P13" i="6"/>
  <c r="Q13" i="6"/>
  <c r="R13" i="6"/>
  <c r="S13" i="6" s="1"/>
  <c r="E14" i="6"/>
  <c r="F14" i="6"/>
  <c r="G14" i="6"/>
  <c r="P14" i="6"/>
  <c r="Q14" i="6"/>
  <c r="R14" i="6"/>
  <c r="S14" i="6"/>
  <c r="E15" i="6"/>
  <c r="F15" i="6"/>
  <c r="G15" i="6" s="1"/>
  <c r="P15" i="6"/>
  <c r="Q15" i="6"/>
  <c r="R15" i="6"/>
  <c r="S15" i="6" s="1"/>
  <c r="E16" i="6"/>
  <c r="F16" i="6"/>
  <c r="G16" i="6"/>
  <c r="P16" i="6"/>
  <c r="Q16" i="6"/>
  <c r="R16" i="6"/>
  <c r="S16" i="6"/>
  <c r="F17" i="6"/>
  <c r="H17" i="6"/>
  <c r="I17" i="6"/>
  <c r="J17" i="6"/>
  <c r="K17" i="6"/>
  <c r="L17" i="6"/>
  <c r="M17" i="6"/>
  <c r="N17" i="6"/>
  <c r="O17" i="6"/>
  <c r="P17" i="6"/>
  <c r="T17" i="6"/>
  <c r="U17" i="6"/>
  <c r="V17" i="6"/>
  <c r="W17" i="6"/>
  <c r="E18" i="6"/>
  <c r="F18" i="6"/>
  <c r="G18" i="6"/>
  <c r="P18" i="6"/>
  <c r="Q18" i="6"/>
  <c r="R18" i="6"/>
  <c r="S18" i="6"/>
  <c r="E19" i="6"/>
  <c r="F19" i="6"/>
  <c r="G19" i="6" s="1"/>
  <c r="P19" i="6"/>
  <c r="Q19" i="6"/>
  <c r="R19" i="6"/>
  <c r="S19" i="6" s="1"/>
  <c r="E20" i="6"/>
  <c r="F20" i="6"/>
  <c r="G20" i="6"/>
  <c r="P20" i="6"/>
  <c r="Q20" i="6"/>
  <c r="R20" i="6"/>
  <c r="S20" i="6"/>
  <c r="E21" i="6"/>
  <c r="F21" i="6"/>
  <c r="G21" i="6" s="1"/>
  <c r="P21" i="6"/>
  <c r="Q21" i="6"/>
  <c r="R21" i="6"/>
  <c r="S21" i="6" s="1"/>
  <c r="E22" i="6"/>
  <c r="F22" i="6"/>
  <c r="G22" i="6"/>
  <c r="P22" i="6"/>
  <c r="Q22" i="6"/>
  <c r="R22" i="6"/>
  <c r="S22" i="6"/>
  <c r="E23" i="6"/>
  <c r="F23" i="6"/>
  <c r="G23" i="6" s="1"/>
  <c r="P23" i="6"/>
  <c r="Q23" i="6"/>
  <c r="R23" i="6"/>
  <c r="S23" i="6" s="1"/>
  <c r="E24" i="6"/>
  <c r="F24" i="6"/>
  <c r="G24" i="6"/>
  <c r="P24" i="6"/>
  <c r="Q24" i="6"/>
  <c r="R24" i="6"/>
  <c r="S24" i="6"/>
  <c r="F25" i="6"/>
  <c r="H25" i="6"/>
  <c r="I25" i="6"/>
  <c r="J25" i="6"/>
  <c r="K25" i="6"/>
  <c r="L25" i="6"/>
  <c r="M25" i="6"/>
  <c r="N25" i="6"/>
  <c r="O25" i="6"/>
  <c r="P25" i="6"/>
  <c r="T25" i="6"/>
  <c r="U25" i="6"/>
  <c r="V25" i="6"/>
  <c r="W25" i="6"/>
  <c r="E26" i="6"/>
  <c r="F26" i="6"/>
  <c r="G26" i="6"/>
  <c r="P26" i="6"/>
  <c r="Q26" i="6"/>
  <c r="R26" i="6"/>
  <c r="S26" i="6"/>
  <c r="E27" i="6"/>
  <c r="F27" i="6"/>
  <c r="G27" i="6" s="1"/>
  <c r="P27" i="6"/>
  <c r="Q27" i="6"/>
  <c r="R27" i="6"/>
  <c r="S27" i="6" s="1"/>
  <c r="E28" i="6"/>
  <c r="F28" i="6"/>
  <c r="G28" i="6"/>
  <c r="P28" i="6"/>
  <c r="Q28" i="6"/>
  <c r="R28" i="6"/>
  <c r="S28" i="6"/>
  <c r="E29" i="6"/>
  <c r="F29" i="6"/>
  <c r="G29" i="6" s="1"/>
  <c r="P29" i="6"/>
  <c r="Q29" i="6"/>
  <c r="R29" i="6"/>
  <c r="S29" i="6" s="1"/>
  <c r="E30" i="6"/>
  <c r="F30" i="6"/>
  <c r="G30" i="6"/>
  <c r="P30" i="6"/>
  <c r="Q30" i="6"/>
  <c r="R30" i="6"/>
  <c r="S30" i="6"/>
  <c r="E31" i="6"/>
  <c r="F31" i="6"/>
  <c r="G31" i="6" s="1"/>
  <c r="P31" i="6"/>
  <c r="Q31" i="6"/>
  <c r="R31" i="6"/>
  <c r="S31" i="6" s="1"/>
  <c r="E32" i="6"/>
  <c r="F32" i="6"/>
  <c r="G32" i="6"/>
  <c r="P32" i="6"/>
  <c r="Q32" i="6"/>
  <c r="R32" i="6"/>
  <c r="S32" i="6"/>
  <c r="E33" i="6"/>
  <c r="F33" i="6"/>
  <c r="G33" i="6" s="1"/>
  <c r="P33" i="6"/>
  <c r="Q33" i="6"/>
  <c r="R33" i="6"/>
  <c r="S33" i="6" s="1"/>
  <c r="E34" i="6"/>
  <c r="F34" i="6"/>
  <c r="G34" i="6"/>
  <c r="P34" i="6"/>
  <c r="Q34" i="6"/>
  <c r="R34" i="6"/>
  <c r="S34" i="6"/>
  <c r="E35" i="6"/>
  <c r="F35" i="6"/>
  <c r="G35" i="6" s="1"/>
  <c r="P35" i="6"/>
  <c r="Q35" i="6"/>
  <c r="R35" i="6"/>
  <c r="S35" i="6" s="1"/>
  <c r="E36" i="6"/>
  <c r="F36" i="6"/>
  <c r="G36" i="6"/>
  <c r="P36" i="6"/>
  <c r="Q36" i="6"/>
  <c r="R36" i="6"/>
  <c r="S36" i="6"/>
  <c r="E37" i="6"/>
  <c r="F37" i="6"/>
  <c r="G37" i="6" s="1"/>
  <c r="P37" i="6"/>
  <c r="Q37" i="6"/>
  <c r="R37" i="6"/>
  <c r="S37" i="6" s="1"/>
  <c r="E38" i="6"/>
  <c r="F38" i="6"/>
  <c r="G38" i="6"/>
  <c r="P38" i="6"/>
  <c r="Q38" i="6"/>
  <c r="R38" i="6"/>
  <c r="S38" i="6"/>
  <c r="E39" i="6"/>
  <c r="F39" i="6"/>
  <c r="G39" i="6" s="1"/>
  <c r="P39" i="6"/>
  <c r="Q39" i="6"/>
  <c r="R39" i="6"/>
  <c r="S39" i="6" s="1"/>
  <c r="E40" i="6"/>
  <c r="F40" i="6"/>
  <c r="G40" i="6"/>
  <c r="P40" i="6"/>
  <c r="Q40" i="6"/>
  <c r="R40" i="6"/>
  <c r="S40" i="6"/>
  <c r="E41" i="6"/>
  <c r="F41" i="6"/>
  <c r="G41" i="6" s="1"/>
  <c r="P41" i="6"/>
  <c r="Q41" i="6"/>
  <c r="R41" i="6"/>
  <c r="S41" i="6" s="1"/>
  <c r="E42" i="6"/>
  <c r="F42" i="6"/>
  <c r="G42" i="6"/>
  <c r="P42" i="6"/>
  <c r="Q42" i="6"/>
  <c r="R42" i="6"/>
  <c r="S42" i="6"/>
  <c r="E43" i="6"/>
  <c r="F43" i="6"/>
  <c r="G43" i="6" s="1"/>
  <c r="P43" i="6"/>
  <c r="Q43" i="6"/>
  <c r="R43" i="6"/>
  <c r="S43" i="6" s="1"/>
  <c r="E44" i="6"/>
  <c r="F44" i="6"/>
  <c r="G44" i="6"/>
  <c r="P44" i="6"/>
  <c r="Q44" i="6"/>
  <c r="R44" i="6"/>
  <c r="S44" i="6"/>
  <c r="E45" i="6"/>
  <c r="F45" i="6"/>
  <c r="G45" i="6" s="1"/>
  <c r="P45" i="6"/>
  <c r="Q45" i="6"/>
  <c r="R45" i="6"/>
  <c r="S45" i="6" s="1"/>
  <c r="E46" i="6"/>
  <c r="F46" i="6"/>
  <c r="G46" i="6"/>
  <c r="P46" i="6"/>
  <c r="Q46" i="6"/>
  <c r="R46" i="6"/>
  <c r="S46" i="6"/>
  <c r="E47" i="6"/>
  <c r="F47" i="6"/>
  <c r="G47" i="6" s="1"/>
  <c r="P47" i="6"/>
  <c r="Q47" i="6"/>
  <c r="R47" i="6"/>
  <c r="S47" i="6" s="1"/>
  <c r="E48" i="6"/>
  <c r="F48" i="6"/>
  <c r="G48" i="6"/>
  <c r="P48" i="6"/>
  <c r="Q48" i="6"/>
  <c r="R48" i="6"/>
  <c r="S48" i="6"/>
  <c r="E49" i="6"/>
  <c r="F49" i="6"/>
  <c r="G49" i="6" s="1"/>
  <c r="P49" i="6"/>
  <c r="Q49" i="6"/>
  <c r="R49" i="6"/>
  <c r="S49" i="6" s="1"/>
  <c r="E50" i="6"/>
  <c r="F50" i="6"/>
  <c r="G50" i="6"/>
  <c r="P50" i="6"/>
  <c r="Q50" i="6"/>
  <c r="R50" i="6"/>
  <c r="S50" i="6"/>
  <c r="E51" i="6"/>
  <c r="F51" i="6"/>
  <c r="G51" i="6" s="1"/>
  <c r="P51" i="6"/>
  <c r="Q51" i="6"/>
  <c r="R51" i="6"/>
  <c r="S51" i="6" s="1"/>
  <c r="E52" i="6"/>
  <c r="F52" i="6"/>
  <c r="G52" i="6"/>
  <c r="P52" i="6"/>
  <c r="Q52" i="6"/>
  <c r="R52" i="6"/>
  <c r="S52" i="6"/>
  <c r="E56" i="6"/>
  <c r="F56" i="6"/>
  <c r="G56" i="6" s="1"/>
  <c r="P56" i="6"/>
  <c r="Q56" i="6"/>
  <c r="R56" i="6"/>
  <c r="H57" i="6"/>
  <c r="H55" i="6" s="1"/>
  <c r="I57" i="6"/>
  <c r="J57" i="6"/>
  <c r="K57" i="6"/>
  <c r="L57" i="6"/>
  <c r="L55" i="6" s="1"/>
  <c r="M57" i="6"/>
  <c r="N57" i="6"/>
  <c r="O57" i="6"/>
  <c r="T57" i="6"/>
  <c r="T55" i="6" s="1"/>
  <c r="U57" i="6"/>
  <c r="U55" i="6" s="1"/>
  <c r="V57" i="6"/>
  <c r="V55" i="6" s="1"/>
  <c r="W57" i="6"/>
  <c r="W55" i="6" s="1"/>
  <c r="E58" i="6"/>
  <c r="F58" i="6"/>
  <c r="F57" i="6" s="1"/>
  <c r="P58" i="6"/>
  <c r="Q58" i="6"/>
  <c r="R58" i="6"/>
  <c r="R57" i="6" s="1"/>
  <c r="E59" i="6"/>
  <c r="E57" i="6" s="1"/>
  <c r="G57" i="6" s="1"/>
  <c r="F59" i="6"/>
  <c r="P59" i="6"/>
  <c r="Q59" i="6"/>
  <c r="Q57" i="6" s="1"/>
  <c r="R59" i="6"/>
  <c r="E60" i="6"/>
  <c r="F60" i="6"/>
  <c r="G60" i="6" s="1"/>
  <c r="P60" i="6"/>
  <c r="Q60" i="6"/>
  <c r="R60" i="6"/>
  <c r="S60" i="6" s="1"/>
  <c r="E61" i="6"/>
  <c r="G61" i="6" s="1"/>
  <c r="F61" i="6"/>
  <c r="P61" i="6"/>
  <c r="Q61" i="6"/>
  <c r="S61" i="6" s="1"/>
  <c r="R61" i="6"/>
  <c r="E62" i="6"/>
  <c r="F62" i="6"/>
  <c r="G62" i="6" s="1"/>
  <c r="P62" i="6"/>
  <c r="Q62" i="6"/>
  <c r="R62" i="6"/>
  <c r="S62" i="6" s="1"/>
  <c r="E63" i="6"/>
  <c r="G63" i="6" s="1"/>
  <c r="F63" i="6"/>
  <c r="P63" i="6"/>
  <c r="Q63" i="6"/>
  <c r="S63" i="6" s="1"/>
  <c r="R63" i="6"/>
  <c r="E64" i="6"/>
  <c r="F64" i="6"/>
  <c r="G64" i="6" s="1"/>
  <c r="P64" i="6"/>
  <c r="Q64" i="6"/>
  <c r="R64" i="6"/>
  <c r="S64" i="6" s="1"/>
  <c r="H65" i="6"/>
  <c r="I65" i="6"/>
  <c r="J65" i="6"/>
  <c r="K65" i="6"/>
  <c r="L65" i="6"/>
  <c r="M65" i="6"/>
  <c r="N65" i="6"/>
  <c r="O65" i="6"/>
  <c r="P65" i="6" s="1"/>
  <c r="T65" i="6"/>
  <c r="U65" i="6"/>
  <c r="V65" i="6"/>
  <c r="W65" i="6"/>
  <c r="E66" i="6"/>
  <c r="F66" i="6"/>
  <c r="F65" i="6" s="1"/>
  <c r="P66" i="6"/>
  <c r="Q66" i="6"/>
  <c r="R66" i="6"/>
  <c r="R65" i="6" s="1"/>
  <c r="E67" i="6"/>
  <c r="E65" i="6" s="1"/>
  <c r="G65" i="6" s="1"/>
  <c r="F67" i="6"/>
  <c r="P67" i="6"/>
  <c r="Q67" i="6"/>
  <c r="Q65" i="6" s="1"/>
  <c r="S65" i="6" s="1"/>
  <c r="R67" i="6"/>
  <c r="E68" i="6"/>
  <c r="F68" i="6"/>
  <c r="G68" i="6" s="1"/>
  <c r="P68" i="6"/>
  <c r="Q68" i="6"/>
  <c r="R68" i="6"/>
  <c r="S68" i="6" s="1"/>
  <c r="E69" i="6"/>
  <c r="G69" i="6" s="1"/>
  <c r="F69" i="6"/>
  <c r="P69" i="6"/>
  <c r="Q69" i="6"/>
  <c r="S69" i="6" s="1"/>
  <c r="R69" i="6"/>
  <c r="H70" i="6"/>
  <c r="I70" i="6"/>
  <c r="J70" i="6"/>
  <c r="J55" i="6" s="1"/>
  <c r="K70" i="6"/>
  <c r="L70" i="6"/>
  <c r="M70" i="6"/>
  <c r="N70" i="6"/>
  <c r="N55" i="6" s="1"/>
  <c r="O70" i="6"/>
  <c r="P70" i="6"/>
  <c r="T70" i="6"/>
  <c r="U70" i="6"/>
  <c r="V70" i="6"/>
  <c r="W70" i="6"/>
  <c r="E71" i="6"/>
  <c r="E70" i="6" s="1"/>
  <c r="F71" i="6"/>
  <c r="P71" i="6"/>
  <c r="Q71" i="6"/>
  <c r="Q70" i="6" s="1"/>
  <c r="R71" i="6"/>
  <c r="E72" i="6"/>
  <c r="F72" i="6"/>
  <c r="G72" i="6" s="1"/>
  <c r="P72" i="6"/>
  <c r="Q72" i="6"/>
  <c r="R72" i="6"/>
  <c r="S72" i="6" s="1"/>
  <c r="E73" i="6"/>
  <c r="G73" i="6" s="1"/>
  <c r="F73" i="6"/>
  <c r="P73" i="6"/>
  <c r="Q73" i="6"/>
  <c r="S73" i="6" s="1"/>
  <c r="R73" i="6"/>
  <c r="H74" i="6"/>
  <c r="I74" i="6"/>
  <c r="J74" i="6"/>
  <c r="K74" i="6"/>
  <c r="L74" i="6"/>
  <c r="M74" i="6"/>
  <c r="N74" i="6"/>
  <c r="O74" i="6"/>
  <c r="P74" i="6"/>
  <c r="T74" i="6"/>
  <c r="U74" i="6"/>
  <c r="V74" i="6"/>
  <c r="W74" i="6"/>
  <c r="E75" i="6"/>
  <c r="E74" i="6" s="1"/>
  <c r="F75" i="6"/>
  <c r="P75" i="6"/>
  <c r="Q75" i="6"/>
  <c r="Q74" i="6" s="1"/>
  <c r="R75" i="6"/>
  <c r="E76" i="6"/>
  <c r="F76" i="6"/>
  <c r="G76" i="6" s="1"/>
  <c r="P76" i="6"/>
  <c r="Q76" i="6"/>
  <c r="R76" i="6"/>
  <c r="S76" i="6" s="1"/>
  <c r="E77" i="6"/>
  <c r="G77" i="6" s="1"/>
  <c r="F77" i="6"/>
  <c r="P77" i="6"/>
  <c r="Q77" i="6"/>
  <c r="R77" i="6"/>
  <c r="S77" i="6"/>
  <c r="E78" i="6"/>
  <c r="F78" i="6"/>
  <c r="G78" i="6" s="1"/>
  <c r="P78" i="6"/>
  <c r="Q78" i="6"/>
  <c r="R78" i="6"/>
  <c r="S78" i="6" s="1"/>
  <c r="E79" i="6"/>
  <c r="G79" i="6" s="1"/>
  <c r="F79" i="6"/>
  <c r="P79" i="6"/>
  <c r="Q79" i="6"/>
  <c r="S79" i="6" s="1"/>
  <c r="R79" i="6"/>
  <c r="H80" i="6"/>
  <c r="I80" i="6"/>
  <c r="J80" i="6"/>
  <c r="K80" i="6"/>
  <c r="L80" i="6"/>
  <c r="M80" i="6"/>
  <c r="N80" i="6"/>
  <c r="O80" i="6"/>
  <c r="P80" i="6"/>
  <c r="T80" i="6"/>
  <c r="U80" i="6"/>
  <c r="V80" i="6"/>
  <c r="W80" i="6"/>
  <c r="E81" i="6"/>
  <c r="E80" i="6" s="1"/>
  <c r="F81" i="6"/>
  <c r="P81" i="6"/>
  <c r="Q81" i="6"/>
  <c r="Q80" i="6" s="1"/>
  <c r="R81" i="6"/>
  <c r="S81" i="6"/>
  <c r="E82" i="6"/>
  <c r="F82" i="6"/>
  <c r="G82" i="6" s="1"/>
  <c r="P82" i="6"/>
  <c r="Q82" i="6"/>
  <c r="R82" i="6"/>
  <c r="S82" i="6" s="1"/>
  <c r="E83" i="6"/>
  <c r="G83" i="6" s="1"/>
  <c r="F83" i="6"/>
  <c r="P83" i="6"/>
  <c r="Q83" i="6"/>
  <c r="R83" i="6"/>
  <c r="S83" i="6"/>
  <c r="E84" i="6"/>
  <c r="F84" i="6"/>
  <c r="G84" i="6" s="1"/>
  <c r="P84" i="6"/>
  <c r="Q84" i="6"/>
  <c r="R84" i="6"/>
  <c r="S84" i="6" s="1"/>
  <c r="E85" i="6"/>
  <c r="F85" i="6"/>
  <c r="G85" i="6"/>
  <c r="P85" i="6"/>
  <c r="Q85" i="6"/>
  <c r="R85" i="6"/>
  <c r="S85" i="6"/>
  <c r="E86" i="6"/>
  <c r="F86" i="6"/>
  <c r="G86" i="6" s="1"/>
  <c r="P86" i="6"/>
  <c r="Q86" i="6"/>
  <c r="R86" i="6"/>
  <c r="S86" i="6" s="1"/>
  <c r="E87" i="6"/>
  <c r="G87" i="6" s="1"/>
  <c r="F87" i="6"/>
  <c r="P87" i="6"/>
  <c r="Q87" i="6"/>
  <c r="S87" i="6" s="1"/>
  <c r="R87" i="6"/>
  <c r="H88" i="6"/>
  <c r="I88" i="6"/>
  <c r="J88" i="6"/>
  <c r="K88" i="6"/>
  <c r="L88" i="6"/>
  <c r="M88" i="6"/>
  <c r="N88" i="6"/>
  <c r="O88" i="6"/>
  <c r="P88" i="6"/>
  <c r="T88" i="6"/>
  <c r="U88" i="6"/>
  <c r="V88" i="6"/>
  <c r="W88" i="6"/>
  <c r="E89" i="6"/>
  <c r="E88" i="6" s="1"/>
  <c r="F89" i="6"/>
  <c r="P89" i="6"/>
  <c r="Q89" i="6"/>
  <c r="Q88" i="6" s="1"/>
  <c r="R89" i="6"/>
  <c r="E90" i="6"/>
  <c r="F90" i="6"/>
  <c r="G90" i="6" s="1"/>
  <c r="P90" i="6"/>
  <c r="Q90" i="6"/>
  <c r="R90" i="6"/>
  <c r="S90" i="6" s="1"/>
  <c r="H91" i="6"/>
  <c r="I91" i="6"/>
  <c r="J91" i="6"/>
  <c r="K91" i="6"/>
  <c r="L91" i="6"/>
  <c r="M91" i="6"/>
  <c r="N91" i="6"/>
  <c r="O91" i="6"/>
  <c r="P91" i="6" s="1"/>
  <c r="T91" i="6"/>
  <c r="U91" i="6"/>
  <c r="V91" i="6"/>
  <c r="W91" i="6"/>
  <c r="E92" i="6"/>
  <c r="F92" i="6"/>
  <c r="F91" i="6" s="1"/>
  <c r="P92" i="6"/>
  <c r="Q92" i="6"/>
  <c r="R92" i="6"/>
  <c r="R91" i="6" s="1"/>
  <c r="E93" i="6"/>
  <c r="E91" i="6" s="1"/>
  <c r="G91" i="6" s="1"/>
  <c r="F93" i="6"/>
  <c r="P93" i="6"/>
  <c r="Q93" i="6"/>
  <c r="Q91" i="6" s="1"/>
  <c r="S91" i="6" s="1"/>
  <c r="R93" i="6"/>
  <c r="E94" i="6"/>
  <c r="F94" i="6"/>
  <c r="G94" i="6" s="1"/>
  <c r="P94" i="6"/>
  <c r="Q94" i="6"/>
  <c r="R94" i="6"/>
  <c r="S94" i="6" s="1"/>
  <c r="A95" i="6"/>
  <c r="A96" i="6"/>
  <c r="A97" i="6"/>
  <c r="G7" i="9" l="1"/>
  <c r="E5" i="9"/>
  <c r="G5" i="9" s="1"/>
  <c r="E7" i="8"/>
  <c r="G8" i="8"/>
  <c r="S8" i="8"/>
  <c r="N5" i="8"/>
  <c r="P5" i="8" s="1"/>
  <c r="P7" i="8"/>
  <c r="Q7" i="8"/>
  <c r="S7" i="8" s="1"/>
  <c r="T5" i="8"/>
  <c r="Q5" i="8" s="1"/>
  <c r="S5" i="8" s="1"/>
  <c r="T5" i="7"/>
  <c r="Q5" i="7" s="1"/>
  <c r="Q7" i="7"/>
  <c r="R8" i="7"/>
  <c r="R7" i="7" s="1"/>
  <c r="R5" i="7" s="1"/>
  <c r="S9" i="7"/>
  <c r="P5" i="7"/>
  <c r="E7" i="7"/>
  <c r="S57" i="7"/>
  <c r="S8" i="7"/>
  <c r="F8" i="7"/>
  <c r="F7" i="7" s="1"/>
  <c r="F5" i="7" s="1"/>
  <c r="G9" i="7"/>
  <c r="E55" i="7"/>
  <c r="G55" i="7" s="1"/>
  <c r="Q55" i="7"/>
  <c r="S55" i="7" s="1"/>
  <c r="Q55" i="6"/>
  <c r="S57" i="6"/>
  <c r="S93" i="6"/>
  <c r="G93" i="6"/>
  <c r="G89" i="6"/>
  <c r="F80" i="6"/>
  <c r="G80" i="6" s="1"/>
  <c r="S75" i="6"/>
  <c r="G75" i="6"/>
  <c r="G71" i="6"/>
  <c r="R70" i="6"/>
  <c r="S70" i="6" s="1"/>
  <c r="S59" i="6"/>
  <c r="G59" i="6"/>
  <c r="M55" i="6"/>
  <c r="I55" i="6"/>
  <c r="R9" i="6"/>
  <c r="S89" i="6"/>
  <c r="R88" i="6"/>
  <c r="S88" i="6" s="1"/>
  <c r="F88" i="6"/>
  <c r="G88" i="6" s="1"/>
  <c r="G81" i="6"/>
  <c r="R80" i="6"/>
  <c r="S80" i="6" s="1"/>
  <c r="R74" i="6"/>
  <c r="S74" i="6" s="1"/>
  <c r="F74" i="6"/>
  <c r="G74" i="6" s="1"/>
  <c r="S71" i="6"/>
  <c r="F70" i="6"/>
  <c r="G70" i="6" s="1"/>
  <c r="S67" i="6"/>
  <c r="G67" i="6"/>
  <c r="O55" i="6"/>
  <c r="P55" i="6" s="1"/>
  <c r="K55" i="6"/>
  <c r="R25" i="6"/>
  <c r="R17" i="6"/>
  <c r="F8" i="6"/>
  <c r="F7" i="6" s="1"/>
  <c r="U5" i="6"/>
  <c r="M5" i="6"/>
  <c r="I5" i="6"/>
  <c r="S92" i="6"/>
  <c r="G92" i="6"/>
  <c r="S66" i="6"/>
  <c r="G66" i="6"/>
  <c r="S58" i="6"/>
  <c r="G58" i="6"/>
  <c r="P57" i="6"/>
  <c r="S56" i="6"/>
  <c r="E55" i="6"/>
  <c r="E25" i="6"/>
  <c r="G25" i="6" s="1"/>
  <c r="Q25" i="6"/>
  <c r="S25" i="6" s="1"/>
  <c r="E17" i="6"/>
  <c r="G17" i="6" s="1"/>
  <c r="Q17" i="6"/>
  <c r="S17" i="6" s="1"/>
  <c r="E9" i="6"/>
  <c r="V8" i="6"/>
  <c r="V7" i="6" s="1"/>
  <c r="V5" i="6" s="1"/>
  <c r="T8" i="6"/>
  <c r="Q9" i="6"/>
  <c r="S9" i="6" s="1"/>
  <c r="N8" i="6"/>
  <c r="L8" i="6"/>
  <c r="L7" i="6" s="1"/>
  <c r="L5" i="6" s="1"/>
  <c r="J8" i="6"/>
  <c r="J7" i="6" s="1"/>
  <c r="J5" i="6" s="1"/>
  <c r="H8" i="6"/>
  <c r="H7" i="6" s="1"/>
  <c r="H5" i="6" s="1"/>
  <c r="W5" i="6"/>
  <c r="O5" i="6"/>
  <c r="K5" i="6"/>
  <c r="E6" i="5"/>
  <c r="F6" i="5"/>
  <c r="P6" i="5"/>
  <c r="Q6" i="5"/>
  <c r="R6" i="5"/>
  <c r="H8" i="5"/>
  <c r="H7" i="5" s="1"/>
  <c r="J8" i="5"/>
  <c r="J7" i="5" s="1"/>
  <c r="L8" i="5"/>
  <c r="L7" i="5" s="1"/>
  <c r="N8" i="5"/>
  <c r="N7" i="5" s="1"/>
  <c r="T8" i="5"/>
  <c r="V8" i="5"/>
  <c r="V7" i="5" s="1"/>
  <c r="H9" i="5"/>
  <c r="I9" i="5"/>
  <c r="J9" i="5"/>
  <c r="K9" i="5"/>
  <c r="L9" i="5"/>
  <c r="M9" i="5"/>
  <c r="N9" i="5"/>
  <c r="O9" i="5"/>
  <c r="Q9" i="5"/>
  <c r="T9" i="5"/>
  <c r="U9" i="5"/>
  <c r="V9" i="5"/>
  <c r="W9" i="5"/>
  <c r="E10" i="5"/>
  <c r="F10" i="5"/>
  <c r="P10" i="5"/>
  <c r="Q10" i="5"/>
  <c r="R10" i="5"/>
  <c r="E11" i="5"/>
  <c r="F11" i="5"/>
  <c r="G11" i="5"/>
  <c r="P11" i="5"/>
  <c r="Q11" i="5"/>
  <c r="R11" i="5"/>
  <c r="S11" i="5"/>
  <c r="E12" i="5"/>
  <c r="F12" i="5"/>
  <c r="G12" i="5" s="1"/>
  <c r="P12" i="5"/>
  <c r="Q12" i="5"/>
  <c r="R12" i="5"/>
  <c r="S12" i="5" s="1"/>
  <c r="E13" i="5"/>
  <c r="E9" i="5" s="1"/>
  <c r="F13" i="5"/>
  <c r="G13" i="5"/>
  <c r="P13" i="5"/>
  <c r="Q13" i="5"/>
  <c r="R13" i="5"/>
  <c r="S13" i="5"/>
  <c r="E14" i="5"/>
  <c r="F14" i="5"/>
  <c r="G14" i="5" s="1"/>
  <c r="P14" i="5"/>
  <c r="Q14" i="5"/>
  <c r="R14" i="5"/>
  <c r="S14" i="5" s="1"/>
  <c r="E15" i="5"/>
  <c r="F15" i="5"/>
  <c r="G15" i="5"/>
  <c r="P15" i="5"/>
  <c r="Q15" i="5"/>
  <c r="R15" i="5"/>
  <c r="S15" i="5"/>
  <c r="E16" i="5"/>
  <c r="F16" i="5"/>
  <c r="G16" i="5" s="1"/>
  <c r="P16" i="5"/>
  <c r="Q16" i="5"/>
  <c r="R16" i="5"/>
  <c r="S16" i="5" s="1"/>
  <c r="H17" i="5"/>
  <c r="I17" i="5"/>
  <c r="J17" i="5"/>
  <c r="K17" i="5"/>
  <c r="L17" i="5"/>
  <c r="M17" i="5"/>
  <c r="N17" i="5"/>
  <c r="O17" i="5"/>
  <c r="P17" i="5" s="1"/>
  <c r="Q17" i="5"/>
  <c r="T17" i="5"/>
  <c r="U17" i="5"/>
  <c r="V17" i="5"/>
  <c r="W17" i="5"/>
  <c r="E18" i="5"/>
  <c r="F18" i="5"/>
  <c r="P18" i="5"/>
  <c r="Q18" i="5"/>
  <c r="R18" i="5"/>
  <c r="E19" i="5"/>
  <c r="E17" i="5" s="1"/>
  <c r="F19" i="5"/>
  <c r="G19" i="5"/>
  <c r="P19" i="5"/>
  <c r="Q19" i="5"/>
  <c r="R19" i="5"/>
  <c r="S19" i="5"/>
  <c r="E20" i="5"/>
  <c r="F20" i="5"/>
  <c r="G20" i="5" s="1"/>
  <c r="P20" i="5"/>
  <c r="Q20" i="5"/>
  <c r="R20" i="5"/>
  <c r="S20" i="5" s="1"/>
  <c r="E21" i="5"/>
  <c r="F21" i="5"/>
  <c r="G21" i="5"/>
  <c r="P21" i="5"/>
  <c r="Q21" i="5"/>
  <c r="R21" i="5"/>
  <c r="S21" i="5"/>
  <c r="E22" i="5"/>
  <c r="F22" i="5"/>
  <c r="G22" i="5" s="1"/>
  <c r="P22" i="5"/>
  <c r="Q22" i="5"/>
  <c r="R22" i="5"/>
  <c r="S22" i="5" s="1"/>
  <c r="E23" i="5"/>
  <c r="F23" i="5"/>
  <c r="G23" i="5"/>
  <c r="P23" i="5"/>
  <c r="Q23" i="5"/>
  <c r="R23" i="5"/>
  <c r="S23" i="5"/>
  <c r="E24" i="5"/>
  <c r="F24" i="5"/>
  <c r="G24" i="5" s="1"/>
  <c r="P24" i="5"/>
  <c r="Q24" i="5"/>
  <c r="R24" i="5"/>
  <c r="S24" i="5" s="1"/>
  <c r="H25" i="5"/>
  <c r="I25" i="5"/>
  <c r="J25" i="5"/>
  <c r="K25" i="5"/>
  <c r="L25" i="5"/>
  <c r="M25" i="5"/>
  <c r="N25" i="5"/>
  <c r="O25" i="5"/>
  <c r="P25" i="5" s="1"/>
  <c r="Q25" i="5"/>
  <c r="T25" i="5"/>
  <c r="U25" i="5"/>
  <c r="V25" i="5"/>
  <c r="W25" i="5"/>
  <c r="E26" i="5"/>
  <c r="F26" i="5"/>
  <c r="P26" i="5"/>
  <c r="Q26" i="5"/>
  <c r="R26" i="5"/>
  <c r="E27" i="5"/>
  <c r="E25" i="5" s="1"/>
  <c r="F27" i="5"/>
  <c r="G27" i="5"/>
  <c r="P27" i="5"/>
  <c r="Q27" i="5"/>
  <c r="R27" i="5"/>
  <c r="S27" i="5"/>
  <c r="E28" i="5"/>
  <c r="F28" i="5"/>
  <c r="G28" i="5" s="1"/>
  <c r="P28" i="5"/>
  <c r="Q28" i="5"/>
  <c r="R28" i="5"/>
  <c r="S28" i="5" s="1"/>
  <c r="E29" i="5"/>
  <c r="F29" i="5"/>
  <c r="G29" i="5"/>
  <c r="P29" i="5"/>
  <c r="Q29" i="5"/>
  <c r="R29" i="5"/>
  <c r="S29" i="5"/>
  <c r="E30" i="5"/>
  <c r="F30" i="5"/>
  <c r="G30" i="5" s="1"/>
  <c r="P30" i="5"/>
  <c r="Q30" i="5"/>
  <c r="R30" i="5"/>
  <c r="S30" i="5" s="1"/>
  <c r="E31" i="5"/>
  <c r="F31" i="5"/>
  <c r="G31" i="5"/>
  <c r="P31" i="5"/>
  <c r="Q31" i="5"/>
  <c r="R31" i="5"/>
  <c r="S31" i="5"/>
  <c r="E32" i="5"/>
  <c r="F32" i="5"/>
  <c r="G32" i="5" s="1"/>
  <c r="P32" i="5"/>
  <c r="Q32" i="5"/>
  <c r="R32" i="5"/>
  <c r="S32" i="5" s="1"/>
  <c r="E33" i="5"/>
  <c r="F33" i="5"/>
  <c r="G33" i="5"/>
  <c r="P33" i="5"/>
  <c r="Q33" i="5"/>
  <c r="R33" i="5"/>
  <c r="S33" i="5"/>
  <c r="E34" i="5"/>
  <c r="F34" i="5"/>
  <c r="G34" i="5" s="1"/>
  <c r="P34" i="5"/>
  <c r="Q34" i="5"/>
  <c r="R34" i="5"/>
  <c r="S34" i="5" s="1"/>
  <c r="E35" i="5"/>
  <c r="F35" i="5"/>
  <c r="G35" i="5"/>
  <c r="P35" i="5"/>
  <c r="Q35" i="5"/>
  <c r="R35" i="5"/>
  <c r="S35" i="5"/>
  <c r="E36" i="5"/>
  <c r="F36" i="5"/>
  <c r="G36" i="5" s="1"/>
  <c r="P36" i="5"/>
  <c r="Q36" i="5"/>
  <c r="R36" i="5"/>
  <c r="S36" i="5" s="1"/>
  <c r="E37" i="5"/>
  <c r="F37" i="5"/>
  <c r="G37" i="5"/>
  <c r="P37" i="5"/>
  <c r="Q37" i="5"/>
  <c r="R37" i="5"/>
  <c r="S37" i="5"/>
  <c r="E38" i="5"/>
  <c r="F38" i="5"/>
  <c r="G38" i="5" s="1"/>
  <c r="P38" i="5"/>
  <c r="Q38" i="5"/>
  <c r="R38" i="5"/>
  <c r="S38" i="5" s="1"/>
  <c r="E39" i="5"/>
  <c r="F39" i="5"/>
  <c r="G39" i="5"/>
  <c r="P39" i="5"/>
  <c r="Q39" i="5"/>
  <c r="R39" i="5"/>
  <c r="S39" i="5"/>
  <c r="E40" i="5"/>
  <c r="F40" i="5"/>
  <c r="G40" i="5" s="1"/>
  <c r="P40" i="5"/>
  <c r="Q40" i="5"/>
  <c r="R40" i="5"/>
  <c r="S40" i="5" s="1"/>
  <c r="E41" i="5"/>
  <c r="F41" i="5"/>
  <c r="G41" i="5"/>
  <c r="P41" i="5"/>
  <c r="Q41" i="5"/>
  <c r="R41" i="5"/>
  <c r="S41" i="5"/>
  <c r="E42" i="5"/>
  <c r="F42" i="5"/>
  <c r="G42" i="5" s="1"/>
  <c r="P42" i="5"/>
  <c r="Q42" i="5"/>
  <c r="R42" i="5"/>
  <c r="S42" i="5" s="1"/>
  <c r="E43" i="5"/>
  <c r="F43" i="5"/>
  <c r="G43" i="5"/>
  <c r="P43" i="5"/>
  <c r="Q43" i="5"/>
  <c r="R43" i="5"/>
  <c r="S43" i="5"/>
  <c r="E44" i="5"/>
  <c r="F44" i="5"/>
  <c r="G44" i="5" s="1"/>
  <c r="P44" i="5"/>
  <c r="Q44" i="5"/>
  <c r="R44" i="5"/>
  <c r="S44" i="5" s="1"/>
  <c r="E45" i="5"/>
  <c r="F45" i="5"/>
  <c r="G45" i="5"/>
  <c r="P45" i="5"/>
  <c r="Q45" i="5"/>
  <c r="R45" i="5"/>
  <c r="S45" i="5"/>
  <c r="E46" i="5"/>
  <c r="F46" i="5"/>
  <c r="G46" i="5" s="1"/>
  <c r="P46" i="5"/>
  <c r="Q46" i="5"/>
  <c r="R46" i="5"/>
  <c r="S46" i="5" s="1"/>
  <c r="E47" i="5"/>
  <c r="F47" i="5"/>
  <c r="G47" i="5"/>
  <c r="P47" i="5"/>
  <c r="Q47" i="5"/>
  <c r="R47" i="5"/>
  <c r="S47" i="5"/>
  <c r="E48" i="5"/>
  <c r="F48" i="5"/>
  <c r="G48" i="5" s="1"/>
  <c r="P48" i="5"/>
  <c r="Q48" i="5"/>
  <c r="R48" i="5"/>
  <c r="S48" i="5" s="1"/>
  <c r="E49" i="5"/>
  <c r="F49" i="5"/>
  <c r="G49" i="5"/>
  <c r="P49" i="5"/>
  <c r="Q49" i="5"/>
  <c r="R49" i="5"/>
  <c r="S49" i="5"/>
  <c r="E50" i="5"/>
  <c r="F50" i="5"/>
  <c r="G50" i="5" s="1"/>
  <c r="P50" i="5"/>
  <c r="Q50" i="5"/>
  <c r="R50" i="5"/>
  <c r="S50" i="5" s="1"/>
  <c r="E51" i="5"/>
  <c r="F51" i="5"/>
  <c r="G51" i="5"/>
  <c r="P51" i="5"/>
  <c r="Q51" i="5"/>
  <c r="R51" i="5"/>
  <c r="S51" i="5"/>
  <c r="E52" i="5"/>
  <c r="F52" i="5"/>
  <c r="G52" i="5" s="1"/>
  <c r="P52" i="5"/>
  <c r="Q52" i="5"/>
  <c r="R52" i="5"/>
  <c r="S52" i="5" s="1"/>
  <c r="E56" i="5"/>
  <c r="F56" i="5"/>
  <c r="P56" i="5"/>
  <c r="Q56" i="5"/>
  <c r="R56" i="5"/>
  <c r="H57" i="5"/>
  <c r="I57" i="5"/>
  <c r="J57" i="5"/>
  <c r="K57" i="5"/>
  <c r="L57" i="5"/>
  <c r="M57" i="5"/>
  <c r="N57" i="5"/>
  <c r="O57" i="5"/>
  <c r="P57" i="5" s="1"/>
  <c r="T57" i="5"/>
  <c r="U57" i="5"/>
  <c r="V57" i="5"/>
  <c r="W57" i="5"/>
  <c r="E58" i="5"/>
  <c r="F58" i="5"/>
  <c r="F57" i="5" s="1"/>
  <c r="P58" i="5"/>
  <c r="Q58" i="5"/>
  <c r="R58" i="5"/>
  <c r="R57" i="5" s="1"/>
  <c r="E59" i="5"/>
  <c r="E57" i="5" s="1"/>
  <c r="F59" i="5"/>
  <c r="G59" i="5"/>
  <c r="P59" i="5"/>
  <c r="Q59" i="5"/>
  <c r="Q57" i="5" s="1"/>
  <c r="R59" i="5"/>
  <c r="S59" i="5"/>
  <c r="E60" i="5"/>
  <c r="F60" i="5"/>
  <c r="G60" i="5" s="1"/>
  <c r="P60" i="5"/>
  <c r="Q60" i="5"/>
  <c r="R60" i="5"/>
  <c r="S60" i="5" s="1"/>
  <c r="E61" i="5"/>
  <c r="F61" i="5"/>
  <c r="G61" i="5"/>
  <c r="P61" i="5"/>
  <c r="Q61" i="5"/>
  <c r="R61" i="5"/>
  <c r="S61" i="5"/>
  <c r="E62" i="5"/>
  <c r="F62" i="5"/>
  <c r="G62" i="5" s="1"/>
  <c r="P62" i="5"/>
  <c r="Q62" i="5"/>
  <c r="R62" i="5"/>
  <c r="S62" i="5" s="1"/>
  <c r="E63" i="5"/>
  <c r="F63" i="5"/>
  <c r="G63" i="5"/>
  <c r="P63" i="5"/>
  <c r="Q63" i="5"/>
  <c r="R63" i="5"/>
  <c r="S63" i="5"/>
  <c r="E64" i="5"/>
  <c r="F64" i="5"/>
  <c r="G64" i="5" s="1"/>
  <c r="P64" i="5"/>
  <c r="Q64" i="5"/>
  <c r="R64" i="5"/>
  <c r="S64" i="5" s="1"/>
  <c r="H65" i="5"/>
  <c r="I65" i="5"/>
  <c r="J65" i="5"/>
  <c r="K65" i="5"/>
  <c r="L65" i="5"/>
  <c r="M65" i="5"/>
  <c r="N65" i="5"/>
  <c r="O65" i="5"/>
  <c r="P65" i="5" s="1"/>
  <c r="T65" i="5"/>
  <c r="U65" i="5"/>
  <c r="V65" i="5"/>
  <c r="W65" i="5"/>
  <c r="E66" i="5"/>
  <c r="F66" i="5"/>
  <c r="F65" i="5" s="1"/>
  <c r="P66" i="5"/>
  <c r="Q66" i="5"/>
  <c r="R66" i="5"/>
  <c r="R65" i="5" s="1"/>
  <c r="E67" i="5"/>
  <c r="E65" i="5" s="1"/>
  <c r="G65" i="5" s="1"/>
  <c r="F67" i="5"/>
  <c r="G67" i="5"/>
  <c r="P67" i="5"/>
  <c r="Q67" i="5"/>
  <c r="Q65" i="5" s="1"/>
  <c r="R67" i="5"/>
  <c r="S67" i="5"/>
  <c r="E68" i="5"/>
  <c r="F68" i="5"/>
  <c r="G68" i="5" s="1"/>
  <c r="P68" i="5"/>
  <c r="Q68" i="5"/>
  <c r="R68" i="5"/>
  <c r="S68" i="5" s="1"/>
  <c r="E69" i="5"/>
  <c r="F69" i="5"/>
  <c r="G69" i="5"/>
  <c r="P69" i="5"/>
  <c r="Q69" i="5"/>
  <c r="R69" i="5"/>
  <c r="S69" i="5"/>
  <c r="H70" i="5"/>
  <c r="I70" i="5"/>
  <c r="J70" i="5"/>
  <c r="K70" i="5"/>
  <c r="L70" i="5"/>
  <c r="M70" i="5"/>
  <c r="N70" i="5"/>
  <c r="O70" i="5"/>
  <c r="P70" i="5"/>
  <c r="T70" i="5"/>
  <c r="U70" i="5"/>
  <c r="V70" i="5"/>
  <c r="W70" i="5"/>
  <c r="E71" i="5"/>
  <c r="E70" i="5" s="1"/>
  <c r="F71" i="5"/>
  <c r="G71" i="5"/>
  <c r="P71" i="5"/>
  <c r="Q71" i="5"/>
  <c r="Q70" i="5" s="1"/>
  <c r="R71" i="5"/>
  <c r="S71" i="5"/>
  <c r="E72" i="5"/>
  <c r="F72" i="5"/>
  <c r="G72" i="5" s="1"/>
  <c r="P72" i="5"/>
  <c r="Q72" i="5"/>
  <c r="R72" i="5"/>
  <c r="S72" i="5" s="1"/>
  <c r="E73" i="5"/>
  <c r="F73" i="5"/>
  <c r="G73" i="5"/>
  <c r="P73" i="5"/>
  <c r="Q73" i="5"/>
  <c r="R73" i="5"/>
  <c r="S73" i="5"/>
  <c r="H74" i="5"/>
  <c r="I74" i="5"/>
  <c r="J74" i="5"/>
  <c r="K74" i="5"/>
  <c r="L74" i="5"/>
  <c r="M74" i="5"/>
  <c r="N74" i="5"/>
  <c r="O74" i="5"/>
  <c r="P74" i="5"/>
  <c r="T74" i="5"/>
  <c r="U74" i="5"/>
  <c r="V74" i="5"/>
  <c r="W74" i="5"/>
  <c r="E75" i="5"/>
  <c r="E74" i="5" s="1"/>
  <c r="F75" i="5"/>
  <c r="G75" i="5"/>
  <c r="P75" i="5"/>
  <c r="Q75" i="5"/>
  <c r="Q74" i="5" s="1"/>
  <c r="R75" i="5"/>
  <c r="S75" i="5"/>
  <c r="E76" i="5"/>
  <c r="F76" i="5"/>
  <c r="G76" i="5" s="1"/>
  <c r="P76" i="5"/>
  <c r="Q76" i="5"/>
  <c r="R76" i="5"/>
  <c r="S76" i="5" s="1"/>
  <c r="E77" i="5"/>
  <c r="F77" i="5"/>
  <c r="G77" i="5"/>
  <c r="P77" i="5"/>
  <c r="Q77" i="5"/>
  <c r="R77" i="5"/>
  <c r="S77" i="5"/>
  <c r="E78" i="5"/>
  <c r="F78" i="5"/>
  <c r="G78" i="5" s="1"/>
  <c r="P78" i="5"/>
  <c r="Q78" i="5"/>
  <c r="R78" i="5"/>
  <c r="S78" i="5" s="1"/>
  <c r="E79" i="5"/>
  <c r="F79" i="5"/>
  <c r="G79" i="5"/>
  <c r="P79" i="5"/>
  <c r="Q79" i="5"/>
  <c r="R79" i="5"/>
  <c r="S79" i="5"/>
  <c r="H80" i="5"/>
  <c r="I80" i="5"/>
  <c r="J80" i="5"/>
  <c r="K80" i="5"/>
  <c r="L80" i="5"/>
  <c r="M80" i="5"/>
  <c r="N80" i="5"/>
  <c r="O80" i="5"/>
  <c r="P80" i="5"/>
  <c r="T80" i="5"/>
  <c r="U80" i="5"/>
  <c r="V80" i="5"/>
  <c r="W80" i="5"/>
  <c r="E81" i="5"/>
  <c r="F81" i="5"/>
  <c r="G81" i="5"/>
  <c r="P81" i="5"/>
  <c r="Q81" i="5"/>
  <c r="R81" i="5"/>
  <c r="S81" i="5"/>
  <c r="E82" i="5"/>
  <c r="F82" i="5"/>
  <c r="G82" i="5" s="1"/>
  <c r="P82" i="5"/>
  <c r="Q82" i="5"/>
  <c r="R82" i="5"/>
  <c r="E83" i="5"/>
  <c r="F83" i="5"/>
  <c r="G83" i="5"/>
  <c r="P83" i="5"/>
  <c r="Q83" i="5"/>
  <c r="R83" i="5"/>
  <c r="S83" i="5"/>
  <c r="E84" i="5"/>
  <c r="F84" i="5"/>
  <c r="G84" i="5" s="1"/>
  <c r="P84" i="5"/>
  <c r="Q84" i="5"/>
  <c r="R84" i="5"/>
  <c r="S84" i="5" s="1"/>
  <c r="E85" i="5"/>
  <c r="F85" i="5"/>
  <c r="G85" i="5"/>
  <c r="P85" i="5"/>
  <c r="Q85" i="5"/>
  <c r="R85" i="5"/>
  <c r="S85" i="5"/>
  <c r="E86" i="5"/>
  <c r="F86" i="5"/>
  <c r="G86" i="5" s="1"/>
  <c r="P86" i="5"/>
  <c r="Q86" i="5"/>
  <c r="R86" i="5"/>
  <c r="S86" i="5" s="1"/>
  <c r="E87" i="5"/>
  <c r="F87" i="5"/>
  <c r="G87" i="5"/>
  <c r="P87" i="5"/>
  <c r="Q87" i="5"/>
  <c r="R87" i="5"/>
  <c r="S87" i="5"/>
  <c r="H88" i="5"/>
  <c r="I88" i="5"/>
  <c r="J88" i="5"/>
  <c r="K88" i="5"/>
  <c r="L88" i="5"/>
  <c r="M88" i="5"/>
  <c r="N88" i="5"/>
  <c r="O88" i="5"/>
  <c r="P88" i="5"/>
  <c r="T88" i="5"/>
  <c r="U88" i="5"/>
  <c r="V88" i="5"/>
  <c r="W88" i="5"/>
  <c r="E89" i="5"/>
  <c r="E88" i="5" s="1"/>
  <c r="F89" i="5"/>
  <c r="G89" i="5"/>
  <c r="P89" i="5"/>
  <c r="Q89" i="5"/>
  <c r="Q88" i="5" s="1"/>
  <c r="R89" i="5"/>
  <c r="S89" i="5"/>
  <c r="E90" i="5"/>
  <c r="F90" i="5"/>
  <c r="G90" i="5" s="1"/>
  <c r="P90" i="5"/>
  <c r="Q90" i="5"/>
  <c r="R90" i="5"/>
  <c r="S90" i="5" s="1"/>
  <c r="E91" i="5"/>
  <c r="H91" i="5"/>
  <c r="I91" i="5"/>
  <c r="J91" i="5"/>
  <c r="K91" i="5"/>
  <c r="L91" i="5"/>
  <c r="M91" i="5"/>
  <c r="N91" i="5"/>
  <c r="O91" i="5"/>
  <c r="P91" i="5" s="1"/>
  <c r="Q91" i="5"/>
  <c r="T91" i="5"/>
  <c r="U91" i="5"/>
  <c r="V91" i="5"/>
  <c r="W91" i="5"/>
  <c r="E92" i="5"/>
  <c r="F92" i="5"/>
  <c r="P92" i="5"/>
  <c r="Q92" i="5"/>
  <c r="R92" i="5"/>
  <c r="E93" i="5"/>
  <c r="F93" i="5"/>
  <c r="G93" i="5"/>
  <c r="P93" i="5"/>
  <c r="Q93" i="5"/>
  <c r="R93" i="5"/>
  <c r="S93" i="5"/>
  <c r="E94" i="5"/>
  <c r="F94" i="5"/>
  <c r="G94" i="5" s="1"/>
  <c r="P94" i="5"/>
  <c r="Q94" i="5"/>
  <c r="R94" i="5"/>
  <c r="S94" i="5" s="1"/>
  <c r="A95" i="5"/>
  <c r="A96" i="5"/>
  <c r="A97" i="5"/>
  <c r="G7" i="8" l="1"/>
  <c r="E5" i="8"/>
  <c r="G5" i="8" s="1"/>
  <c r="G8" i="7"/>
  <c r="S7" i="7"/>
  <c r="E5" i="7"/>
  <c r="G5" i="7" s="1"/>
  <c r="G7" i="7"/>
  <c r="S5" i="7"/>
  <c r="P8" i="6"/>
  <c r="N7" i="6"/>
  <c r="T7" i="6"/>
  <c r="Q8" i="6"/>
  <c r="G9" i="6"/>
  <c r="E8" i="6"/>
  <c r="F5" i="6"/>
  <c r="R8" i="6"/>
  <c r="R7" i="6" s="1"/>
  <c r="R55" i="6"/>
  <c r="S55" i="6" s="1"/>
  <c r="G55" i="6"/>
  <c r="F55" i="6"/>
  <c r="G91" i="5"/>
  <c r="F91" i="5"/>
  <c r="G92" i="5"/>
  <c r="R88" i="5"/>
  <c r="F88" i="5"/>
  <c r="S82" i="5"/>
  <c r="R80" i="5"/>
  <c r="S57" i="5"/>
  <c r="G57" i="5"/>
  <c r="W55" i="5"/>
  <c r="U55" i="5"/>
  <c r="M55" i="5"/>
  <c r="K55" i="5"/>
  <c r="I55" i="5"/>
  <c r="E8" i="5"/>
  <c r="R91" i="5"/>
  <c r="S91" i="5" s="1"/>
  <c r="S92" i="5"/>
  <c r="S88" i="5"/>
  <c r="G88" i="5"/>
  <c r="Q80" i="5"/>
  <c r="S80" i="5" s="1"/>
  <c r="E80" i="5"/>
  <c r="S65" i="5"/>
  <c r="V55" i="5"/>
  <c r="T55" i="5"/>
  <c r="N55" i="5"/>
  <c r="L55" i="5"/>
  <c r="J55" i="5"/>
  <c r="F80" i="5"/>
  <c r="R74" i="5"/>
  <c r="S74" i="5" s="1"/>
  <c r="F74" i="5"/>
  <c r="G74" i="5" s="1"/>
  <c r="R70" i="5"/>
  <c r="R55" i="5" s="1"/>
  <c r="R5" i="5" s="1"/>
  <c r="F70" i="5"/>
  <c r="G70" i="5" s="1"/>
  <c r="F55" i="5"/>
  <c r="O55" i="5"/>
  <c r="F25" i="5"/>
  <c r="G25" i="5" s="1"/>
  <c r="G26" i="5"/>
  <c r="R17" i="5"/>
  <c r="S17" i="5" s="1"/>
  <c r="S18" i="5"/>
  <c r="F9" i="5"/>
  <c r="G9" i="5" s="1"/>
  <c r="G10" i="5"/>
  <c r="W8" i="5"/>
  <c r="W7" i="5" s="1"/>
  <c r="W5" i="5" s="1"/>
  <c r="U8" i="5"/>
  <c r="U7" i="5" s="1"/>
  <c r="U5" i="5" s="1"/>
  <c r="O8" i="5"/>
  <c r="P9" i="5"/>
  <c r="M8" i="5"/>
  <c r="M7" i="5" s="1"/>
  <c r="M5" i="5" s="1"/>
  <c r="K8" i="5"/>
  <c r="K7" i="5" s="1"/>
  <c r="K5" i="5" s="1"/>
  <c r="I8" i="5"/>
  <c r="I7" i="5" s="1"/>
  <c r="I5" i="5" s="1"/>
  <c r="V5" i="5"/>
  <c r="N5" i="5"/>
  <c r="J5" i="5"/>
  <c r="G6" i="5"/>
  <c r="S66" i="5"/>
  <c r="G66" i="5"/>
  <c r="S58" i="5"/>
  <c r="G58" i="5"/>
  <c r="H55" i="5"/>
  <c r="S56" i="5"/>
  <c r="G56" i="5"/>
  <c r="R25" i="5"/>
  <c r="S25" i="5" s="1"/>
  <c r="S26" i="5"/>
  <c r="F17" i="5"/>
  <c r="G17" i="5" s="1"/>
  <c r="G18" i="5"/>
  <c r="R9" i="5"/>
  <c r="R8" i="5" s="1"/>
  <c r="R7" i="5" s="1"/>
  <c r="S10" i="5"/>
  <c r="T7" i="5"/>
  <c r="Q8" i="5"/>
  <c r="L5" i="5"/>
  <c r="H5" i="5"/>
  <c r="S6" i="5"/>
  <c r="E6" i="4"/>
  <c r="F6" i="4"/>
  <c r="G6" i="4"/>
  <c r="P6" i="4"/>
  <c r="Q6" i="4"/>
  <c r="R6" i="4"/>
  <c r="S6" i="4"/>
  <c r="I8" i="4"/>
  <c r="I7" i="4" s="1"/>
  <c r="K8" i="4"/>
  <c r="K7" i="4" s="1"/>
  <c r="M8" i="4"/>
  <c r="M7" i="4" s="1"/>
  <c r="O8" i="4"/>
  <c r="O7" i="4" s="1"/>
  <c r="U8" i="4"/>
  <c r="U7" i="4" s="1"/>
  <c r="W8" i="4"/>
  <c r="W7" i="4" s="1"/>
  <c r="H9" i="4"/>
  <c r="I9" i="4"/>
  <c r="J9" i="4"/>
  <c r="K9" i="4"/>
  <c r="L9" i="4"/>
  <c r="M9" i="4"/>
  <c r="N9" i="4"/>
  <c r="O9" i="4"/>
  <c r="P9" i="4"/>
  <c r="T9" i="4"/>
  <c r="U9" i="4"/>
  <c r="V9" i="4"/>
  <c r="W9" i="4"/>
  <c r="E10" i="4"/>
  <c r="F10" i="4"/>
  <c r="G10" i="4"/>
  <c r="P10" i="4"/>
  <c r="Q10" i="4"/>
  <c r="R10" i="4"/>
  <c r="S10" i="4"/>
  <c r="E11" i="4"/>
  <c r="F11" i="4"/>
  <c r="G11" i="4" s="1"/>
  <c r="P11" i="4"/>
  <c r="Q11" i="4"/>
  <c r="R11" i="4"/>
  <c r="S11" i="4" s="1"/>
  <c r="E12" i="4"/>
  <c r="F12" i="4"/>
  <c r="G12" i="4"/>
  <c r="P12" i="4"/>
  <c r="Q12" i="4"/>
  <c r="R12" i="4"/>
  <c r="S12" i="4"/>
  <c r="E13" i="4"/>
  <c r="F13" i="4"/>
  <c r="G13" i="4" s="1"/>
  <c r="P13" i="4"/>
  <c r="Q13" i="4"/>
  <c r="R13" i="4"/>
  <c r="S13" i="4" s="1"/>
  <c r="E14" i="4"/>
  <c r="F14" i="4"/>
  <c r="G14" i="4"/>
  <c r="P14" i="4"/>
  <c r="Q14" i="4"/>
  <c r="R14" i="4"/>
  <c r="S14" i="4"/>
  <c r="E15" i="4"/>
  <c r="F15" i="4"/>
  <c r="G15" i="4" s="1"/>
  <c r="P15" i="4"/>
  <c r="Q15" i="4"/>
  <c r="R15" i="4"/>
  <c r="S15" i="4" s="1"/>
  <c r="E16" i="4"/>
  <c r="F16" i="4"/>
  <c r="G16" i="4"/>
  <c r="P16" i="4"/>
  <c r="Q16" i="4"/>
  <c r="R16" i="4"/>
  <c r="S16" i="4"/>
  <c r="H17" i="4"/>
  <c r="I17" i="4"/>
  <c r="J17" i="4"/>
  <c r="K17" i="4"/>
  <c r="L17" i="4"/>
  <c r="M17" i="4"/>
  <c r="N17" i="4"/>
  <c r="O17" i="4"/>
  <c r="P17" i="4"/>
  <c r="T17" i="4"/>
  <c r="U17" i="4"/>
  <c r="V17" i="4"/>
  <c r="W17" i="4"/>
  <c r="E18" i="4"/>
  <c r="F18" i="4"/>
  <c r="G18" i="4"/>
  <c r="P18" i="4"/>
  <c r="Q18" i="4"/>
  <c r="R18" i="4"/>
  <c r="S18" i="4"/>
  <c r="E19" i="4"/>
  <c r="F19" i="4"/>
  <c r="G19" i="4" s="1"/>
  <c r="P19" i="4"/>
  <c r="Q19" i="4"/>
  <c r="R19" i="4"/>
  <c r="S19" i="4" s="1"/>
  <c r="E20" i="4"/>
  <c r="F20" i="4"/>
  <c r="G20" i="4"/>
  <c r="P20" i="4"/>
  <c r="Q20" i="4"/>
  <c r="R20" i="4"/>
  <c r="S20" i="4"/>
  <c r="E21" i="4"/>
  <c r="F21" i="4"/>
  <c r="G21" i="4" s="1"/>
  <c r="P21" i="4"/>
  <c r="Q21" i="4"/>
  <c r="R21" i="4"/>
  <c r="S21" i="4" s="1"/>
  <c r="E22" i="4"/>
  <c r="F22" i="4"/>
  <c r="G22" i="4"/>
  <c r="P22" i="4"/>
  <c r="Q22" i="4"/>
  <c r="R22" i="4"/>
  <c r="S22" i="4"/>
  <c r="E23" i="4"/>
  <c r="F23" i="4"/>
  <c r="G23" i="4" s="1"/>
  <c r="P23" i="4"/>
  <c r="Q23" i="4"/>
  <c r="R23" i="4"/>
  <c r="S23" i="4" s="1"/>
  <c r="E24" i="4"/>
  <c r="F24" i="4"/>
  <c r="G24" i="4"/>
  <c r="P24" i="4"/>
  <c r="Q24" i="4"/>
  <c r="R24" i="4"/>
  <c r="S24" i="4"/>
  <c r="H25" i="4"/>
  <c r="I25" i="4"/>
  <c r="J25" i="4"/>
  <c r="K25" i="4"/>
  <c r="L25" i="4"/>
  <c r="M25" i="4"/>
  <c r="N25" i="4"/>
  <c r="O25" i="4"/>
  <c r="P25" i="4"/>
  <c r="T25" i="4"/>
  <c r="U25" i="4"/>
  <c r="V25" i="4"/>
  <c r="W25" i="4"/>
  <c r="E26" i="4"/>
  <c r="F26" i="4"/>
  <c r="G26" i="4"/>
  <c r="P26" i="4"/>
  <c r="Q26" i="4"/>
  <c r="R26" i="4"/>
  <c r="S26" i="4"/>
  <c r="E27" i="4"/>
  <c r="F27" i="4"/>
  <c r="G27" i="4" s="1"/>
  <c r="P27" i="4"/>
  <c r="Q27" i="4"/>
  <c r="R27" i="4"/>
  <c r="S27" i="4" s="1"/>
  <c r="E28" i="4"/>
  <c r="F28" i="4"/>
  <c r="G28" i="4"/>
  <c r="P28" i="4"/>
  <c r="Q28" i="4"/>
  <c r="R28" i="4"/>
  <c r="S28" i="4"/>
  <c r="E29" i="4"/>
  <c r="F29" i="4"/>
  <c r="G29" i="4" s="1"/>
  <c r="P29" i="4"/>
  <c r="Q29" i="4"/>
  <c r="R29" i="4"/>
  <c r="S29" i="4" s="1"/>
  <c r="E30" i="4"/>
  <c r="F30" i="4"/>
  <c r="G30" i="4"/>
  <c r="P30" i="4"/>
  <c r="Q30" i="4"/>
  <c r="R30" i="4"/>
  <c r="S30" i="4"/>
  <c r="E31" i="4"/>
  <c r="F31" i="4"/>
  <c r="G31" i="4" s="1"/>
  <c r="P31" i="4"/>
  <c r="Q31" i="4"/>
  <c r="R31" i="4"/>
  <c r="S31" i="4" s="1"/>
  <c r="E32" i="4"/>
  <c r="F32" i="4"/>
  <c r="G32" i="4"/>
  <c r="P32" i="4"/>
  <c r="Q32" i="4"/>
  <c r="R32" i="4"/>
  <c r="S32" i="4"/>
  <c r="E33" i="4"/>
  <c r="F33" i="4"/>
  <c r="G33" i="4" s="1"/>
  <c r="P33" i="4"/>
  <c r="Q33" i="4"/>
  <c r="R33" i="4"/>
  <c r="S33" i="4" s="1"/>
  <c r="E34" i="4"/>
  <c r="F34" i="4"/>
  <c r="G34" i="4"/>
  <c r="P34" i="4"/>
  <c r="Q34" i="4"/>
  <c r="R34" i="4"/>
  <c r="S34" i="4"/>
  <c r="E35" i="4"/>
  <c r="F35" i="4"/>
  <c r="G35" i="4" s="1"/>
  <c r="P35" i="4"/>
  <c r="Q35" i="4"/>
  <c r="R35" i="4"/>
  <c r="S35" i="4" s="1"/>
  <c r="E36" i="4"/>
  <c r="F36" i="4"/>
  <c r="G36" i="4"/>
  <c r="P36" i="4"/>
  <c r="Q36" i="4"/>
  <c r="R36" i="4"/>
  <c r="S36" i="4"/>
  <c r="E37" i="4"/>
  <c r="F37" i="4"/>
  <c r="G37" i="4" s="1"/>
  <c r="P37" i="4"/>
  <c r="Q37" i="4"/>
  <c r="R37" i="4"/>
  <c r="S37" i="4" s="1"/>
  <c r="E38" i="4"/>
  <c r="F38" i="4"/>
  <c r="G38" i="4"/>
  <c r="P38" i="4"/>
  <c r="Q38" i="4"/>
  <c r="R38" i="4"/>
  <c r="S38" i="4"/>
  <c r="E39" i="4"/>
  <c r="F39" i="4"/>
  <c r="G39" i="4" s="1"/>
  <c r="P39" i="4"/>
  <c r="Q39" i="4"/>
  <c r="R39" i="4"/>
  <c r="S39" i="4" s="1"/>
  <c r="E40" i="4"/>
  <c r="F40" i="4"/>
  <c r="G40" i="4"/>
  <c r="P40" i="4"/>
  <c r="Q40" i="4"/>
  <c r="R40" i="4"/>
  <c r="S40" i="4"/>
  <c r="E41" i="4"/>
  <c r="F41" i="4"/>
  <c r="G41" i="4" s="1"/>
  <c r="P41" i="4"/>
  <c r="Q41" i="4"/>
  <c r="R41" i="4"/>
  <c r="S41" i="4" s="1"/>
  <c r="E42" i="4"/>
  <c r="F42" i="4"/>
  <c r="G42" i="4"/>
  <c r="P42" i="4"/>
  <c r="Q42" i="4"/>
  <c r="R42" i="4"/>
  <c r="S42" i="4"/>
  <c r="E43" i="4"/>
  <c r="F43" i="4"/>
  <c r="G43" i="4" s="1"/>
  <c r="P43" i="4"/>
  <c r="Q43" i="4"/>
  <c r="R43" i="4"/>
  <c r="S43" i="4" s="1"/>
  <c r="E44" i="4"/>
  <c r="F44" i="4"/>
  <c r="G44" i="4"/>
  <c r="P44" i="4"/>
  <c r="Q44" i="4"/>
  <c r="R44" i="4"/>
  <c r="S44" i="4"/>
  <c r="E45" i="4"/>
  <c r="F45" i="4"/>
  <c r="G45" i="4" s="1"/>
  <c r="P45" i="4"/>
  <c r="Q45" i="4"/>
  <c r="R45" i="4"/>
  <c r="S45" i="4" s="1"/>
  <c r="E46" i="4"/>
  <c r="F46" i="4"/>
  <c r="G46" i="4"/>
  <c r="P46" i="4"/>
  <c r="Q46" i="4"/>
  <c r="R46" i="4"/>
  <c r="S46" i="4"/>
  <c r="E47" i="4"/>
  <c r="F47" i="4"/>
  <c r="G47" i="4" s="1"/>
  <c r="P47" i="4"/>
  <c r="Q47" i="4"/>
  <c r="R47" i="4"/>
  <c r="S47" i="4" s="1"/>
  <c r="E48" i="4"/>
  <c r="F48" i="4"/>
  <c r="G48" i="4"/>
  <c r="P48" i="4"/>
  <c r="Q48" i="4"/>
  <c r="R48" i="4"/>
  <c r="S48" i="4"/>
  <c r="E49" i="4"/>
  <c r="F49" i="4"/>
  <c r="G49" i="4" s="1"/>
  <c r="P49" i="4"/>
  <c r="Q49" i="4"/>
  <c r="R49" i="4"/>
  <c r="S49" i="4" s="1"/>
  <c r="E50" i="4"/>
  <c r="F50" i="4"/>
  <c r="G50" i="4"/>
  <c r="P50" i="4"/>
  <c r="Q50" i="4"/>
  <c r="R50" i="4"/>
  <c r="S50" i="4"/>
  <c r="E51" i="4"/>
  <c r="F51" i="4"/>
  <c r="G51" i="4" s="1"/>
  <c r="P51" i="4"/>
  <c r="Q51" i="4"/>
  <c r="R51" i="4"/>
  <c r="S51" i="4" s="1"/>
  <c r="E52" i="4"/>
  <c r="F52" i="4"/>
  <c r="G52" i="4"/>
  <c r="P52" i="4"/>
  <c r="Q52" i="4"/>
  <c r="R52" i="4"/>
  <c r="S52" i="4"/>
  <c r="E56" i="4"/>
  <c r="F56" i="4"/>
  <c r="G56" i="4"/>
  <c r="P56" i="4"/>
  <c r="Q56" i="4"/>
  <c r="R56" i="4"/>
  <c r="S56" i="4"/>
  <c r="H57" i="4"/>
  <c r="I57" i="4"/>
  <c r="J57" i="4"/>
  <c r="K57" i="4"/>
  <c r="L57" i="4"/>
  <c r="M57" i="4"/>
  <c r="N57" i="4"/>
  <c r="O57" i="4"/>
  <c r="P57" i="4"/>
  <c r="T57" i="4"/>
  <c r="U57" i="4"/>
  <c r="V57" i="4"/>
  <c r="W57" i="4"/>
  <c r="E58" i="4"/>
  <c r="E57" i="4" s="1"/>
  <c r="F58" i="4"/>
  <c r="G58" i="4"/>
  <c r="P58" i="4"/>
  <c r="Q58" i="4"/>
  <c r="Q57" i="4" s="1"/>
  <c r="R58" i="4"/>
  <c r="S58" i="4"/>
  <c r="E59" i="4"/>
  <c r="F59" i="4"/>
  <c r="F57" i="4" s="1"/>
  <c r="P59" i="4"/>
  <c r="Q59" i="4"/>
  <c r="R59" i="4"/>
  <c r="R57" i="4" s="1"/>
  <c r="E60" i="4"/>
  <c r="F60" i="4"/>
  <c r="G60" i="4"/>
  <c r="P60" i="4"/>
  <c r="Q60" i="4"/>
  <c r="R60" i="4"/>
  <c r="S60" i="4"/>
  <c r="E61" i="4"/>
  <c r="F61" i="4"/>
  <c r="G61" i="4" s="1"/>
  <c r="P61" i="4"/>
  <c r="Q61" i="4"/>
  <c r="R61" i="4"/>
  <c r="S61" i="4" s="1"/>
  <c r="E62" i="4"/>
  <c r="F62" i="4"/>
  <c r="G62" i="4"/>
  <c r="P62" i="4"/>
  <c r="Q62" i="4"/>
  <c r="R62" i="4"/>
  <c r="S62" i="4"/>
  <c r="E63" i="4"/>
  <c r="F63" i="4"/>
  <c r="G63" i="4" s="1"/>
  <c r="P63" i="4"/>
  <c r="Q63" i="4"/>
  <c r="R63" i="4"/>
  <c r="S63" i="4" s="1"/>
  <c r="E64" i="4"/>
  <c r="F64" i="4"/>
  <c r="G64" i="4"/>
  <c r="P64" i="4"/>
  <c r="Q64" i="4"/>
  <c r="R64" i="4"/>
  <c r="S64" i="4"/>
  <c r="H65" i="4"/>
  <c r="I65" i="4"/>
  <c r="J65" i="4"/>
  <c r="K65" i="4"/>
  <c r="L65" i="4"/>
  <c r="M65" i="4"/>
  <c r="N65" i="4"/>
  <c r="O65" i="4"/>
  <c r="P65" i="4"/>
  <c r="T65" i="4"/>
  <c r="U65" i="4"/>
  <c r="V65" i="4"/>
  <c r="W65" i="4"/>
  <c r="E66" i="4"/>
  <c r="E65" i="4" s="1"/>
  <c r="F66" i="4"/>
  <c r="G66" i="4"/>
  <c r="P66" i="4"/>
  <c r="Q66" i="4"/>
  <c r="Q65" i="4" s="1"/>
  <c r="R66" i="4"/>
  <c r="S66" i="4"/>
  <c r="E67" i="4"/>
  <c r="F67" i="4"/>
  <c r="F65" i="4" s="1"/>
  <c r="P67" i="4"/>
  <c r="Q67" i="4"/>
  <c r="R67" i="4"/>
  <c r="R65" i="4" s="1"/>
  <c r="E68" i="4"/>
  <c r="F68" i="4"/>
  <c r="G68" i="4"/>
  <c r="P68" i="4"/>
  <c r="Q68" i="4"/>
  <c r="R68" i="4"/>
  <c r="S68" i="4"/>
  <c r="E69" i="4"/>
  <c r="F69" i="4"/>
  <c r="G69" i="4" s="1"/>
  <c r="P69" i="4"/>
  <c r="Q69" i="4"/>
  <c r="R69" i="4"/>
  <c r="S69" i="4" s="1"/>
  <c r="H70" i="4"/>
  <c r="I70" i="4"/>
  <c r="J70" i="4"/>
  <c r="K70" i="4"/>
  <c r="L70" i="4"/>
  <c r="M70" i="4"/>
  <c r="N70" i="4"/>
  <c r="O70" i="4"/>
  <c r="P70" i="4" s="1"/>
  <c r="T70" i="4"/>
  <c r="U70" i="4"/>
  <c r="V70" i="4"/>
  <c r="W70" i="4"/>
  <c r="E71" i="4"/>
  <c r="F71" i="4"/>
  <c r="F70" i="4" s="1"/>
  <c r="P71" i="4"/>
  <c r="Q71" i="4"/>
  <c r="R71" i="4"/>
  <c r="R70" i="4" s="1"/>
  <c r="E72" i="4"/>
  <c r="E70" i="4" s="1"/>
  <c r="G70" i="4" s="1"/>
  <c r="F72" i="4"/>
  <c r="G72" i="4"/>
  <c r="P72" i="4"/>
  <c r="Q72" i="4"/>
  <c r="Q70" i="4" s="1"/>
  <c r="S70" i="4" s="1"/>
  <c r="R72" i="4"/>
  <c r="S72" i="4"/>
  <c r="E73" i="4"/>
  <c r="F73" i="4"/>
  <c r="G73" i="4" s="1"/>
  <c r="P73" i="4"/>
  <c r="Q73" i="4"/>
  <c r="R73" i="4"/>
  <c r="S73" i="4" s="1"/>
  <c r="H74" i="4"/>
  <c r="I74" i="4"/>
  <c r="J74" i="4"/>
  <c r="K74" i="4"/>
  <c r="L74" i="4"/>
  <c r="M74" i="4"/>
  <c r="N74" i="4"/>
  <c r="O74" i="4"/>
  <c r="P74" i="4" s="1"/>
  <c r="T74" i="4"/>
  <c r="U74" i="4"/>
  <c r="V74" i="4"/>
  <c r="W74" i="4"/>
  <c r="E75" i="4"/>
  <c r="F75" i="4"/>
  <c r="F74" i="4" s="1"/>
  <c r="P75" i="4"/>
  <c r="Q75" i="4"/>
  <c r="R75" i="4"/>
  <c r="R74" i="4" s="1"/>
  <c r="E76" i="4"/>
  <c r="E74" i="4" s="1"/>
  <c r="G74" i="4" s="1"/>
  <c r="F76" i="4"/>
  <c r="G76" i="4"/>
  <c r="P76" i="4"/>
  <c r="Q76" i="4"/>
  <c r="Q74" i="4" s="1"/>
  <c r="R76" i="4"/>
  <c r="S76" i="4"/>
  <c r="E77" i="4"/>
  <c r="F77" i="4"/>
  <c r="G77" i="4" s="1"/>
  <c r="P77" i="4"/>
  <c r="Q77" i="4"/>
  <c r="R77" i="4"/>
  <c r="S77" i="4" s="1"/>
  <c r="E78" i="4"/>
  <c r="F78" i="4"/>
  <c r="G78" i="4"/>
  <c r="P78" i="4"/>
  <c r="Q78" i="4"/>
  <c r="R78" i="4"/>
  <c r="S78" i="4"/>
  <c r="E79" i="4"/>
  <c r="F79" i="4"/>
  <c r="G79" i="4" s="1"/>
  <c r="P79" i="4"/>
  <c r="Q79" i="4"/>
  <c r="R79" i="4"/>
  <c r="S79" i="4" s="1"/>
  <c r="H80" i="4"/>
  <c r="I80" i="4"/>
  <c r="J80" i="4"/>
  <c r="K80" i="4"/>
  <c r="L80" i="4"/>
  <c r="M80" i="4"/>
  <c r="N80" i="4"/>
  <c r="O80" i="4"/>
  <c r="P80" i="4" s="1"/>
  <c r="T80" i="4"/>
  <c r="U80" i="4"/>
  <c r="V80" i="4"/>
  <c r="W80" i="4"/>
  <c r="E81" i="4"/>
  <c r="F81" i="4"/>
  <c r="P81" i="4"/>
  <c r="Q81" i="4"/>
  <c r="R81" i="4"/>
  <c r="E82" i="4"/>
  <c r="E80" i="4" s="1"/>
  <c r="F82" i="4"/>
  <c r="G82" i="4"/>
  <c r="P82" i="4"/>
  <c r="Q82" i="4"/>
  <c r="Q80" i="4" s="1"/>
  <c r="R82" i="4"/>
  <c r="S82" i="4"/>
  <c r="E83" i="4"/>
  <c r="F83" i="4"/>
  <c r="G83" i="4" s="1"/>
  <c r="P83" i="4"/>
  <c r="Q83" i="4"/>
  <c r="R83" i="4"/>
  <c r="S83" i="4" s="1"/>
  <c r="E84" i="4"/>
  <c r="G84" i="4" s="1"/>
  <c r="F84" i="4"/>
  <c r="P84" i="4"/>
  <c r="Q84" i="4"/>
  <c r="S84" i="4" s="1"/>
  <c r="R84" i="4"/>
  <c r="E85" i="4"/>
  <c r="F85" i="4"/>
  <c r="G85" i="4" s="1"/>
  <c r="P85" i="4"/>
  <c r="Q85" i="4"/>
  <c r="R85" i="4"/>
  <c r="S85" i="4" s="1"/>
  <c r="E86" i="4"/>
  <c r="F86" i="4"/>
  <c r="G86" i="4"/>
  <c r="P86" i="4"/>
  <c r="Q86" i="4"/>
  <c r="R86" i="4"/>
  <c r="S86" i="4"/>
  <c r="E87" i="4"/>
  <c r="F87" i="4"/>
  <c r="G87" i="4" s="1"/>
  <c r="P87" i="4"/>
  <c r="Q87" i="4"/>
  <c r="R87" i="4"/>
  <c r="S87" i="4" s="1"/>
  <c r="E88" i="4"/>
  <c r="H88" i="4"/>
  <c r="I88" i="4"/>
  <c r="J88" i="4"/>
  <c r="K88" i="4"/>
  <c r="L88" i="4"/>
  <c r="M88" i="4"/>
  <c r="N88" i="4"/>
  <c r="O88" i="4"/>
  <c r="P88" i="4" s="1"/>
  <c r="Q88" i="4"/>
  <c r="T88" i="4"/>
  <c r="U88" i="4"/>
  <c r="V88" i="4"/>
  <c r="W88" i="4"/>
  <c r="E89" i="4"/>
  <c r="F89" i="4"/>
  <c r="P89" i="4"/>
  <c r="Q89" i="4"/>
  <c r="R89" i="4"/>
  <c r="E90" i="4"/>
  <c r="F90" i="4"/>
  <c r="G90" i="4"/>
  <c r="P90" i="4"/>
  <c r="Q90" i="4"/>
  <c r="R90" i="4"/>
  <c r="S90" i="4"/>
  <c r="H91" i="4"/>
  <c r="I91" i="4"/>
  <c r="J91" i="4"/>
  <c r="K91" i="4"/>
  <c r="L91" i="4"/>
  <c r="M91" i="4"/>
  <c r="N91" i="4"/>
  <c r="O91" i="4"/>
  <c r="P91" i="4"/>
  <c r="T91" i="4"/>
  <c r="U91" i="4"/>
  <c r="V91" i="4"/>
  <c r="W91" i="4"/>
  <c r="E92" i="4"/>
  <c r="F92" i="4"/>
  <c r="G92" i="4" s="1"/>
  <c r="P92" i="4"/>
  <c r="Q92" i="4"/>
  <c r="R92" i="4"/>
  <c r="R91" i="4" s="1"/>
  <c r="E93" i="4"/>
  <c r="F93" i="4"/>
  <c r="G93" i="4"/>
  <c r="P93" i="4"/>
  <c r="Q93" i="4"/>
  <c r="R93" i="4"/>
  <c r="S93" i="4"/>
  <c r="E94" i="4"/>
  <c r="F94" i="4"/>
  <c r="G94" i="4" s="1"/>
  <c r="P94" i="4"/>
  <c r="Q94" i="4"/>
  <c r="R94" i="4"/>
  <c r="S94" i="4" s="1"/>
  <c r="A95" i="4"/>
  <c r="A96" i="4"/>
  <c r="A97" i="4"/>
  <c r="R5" i="6" l="1"/>
  <c r="E7" i="6"/>
  <c r="G8" i="6"/>
  <c r="S8" i="6"/>
  <c r="N5" i="6"/>
  <c r="P5" i="6" s="1"/>
  <c r="P7" i="6"/>
  <c r="Q7" i="6"/>
  <c r="S7" i="6" s="1"/>
  <c r="T5" i="6"/>
  <c r="Q5" i="6" s="1"/>
  <c r="S5" i="6" s="1"/>
  <c r="S8" i="5"/>
  <c r="S70" i="5"/>
  <c r="T5" i="5"/>
  <c r="Q5" i="5" s="1"/>
  <c r="S5" i="5" s="1"/>
  <c r="Q7" i="5"/>
  <c r="S7" i="5" s="1"/>
  <c r="O7" i="5"/>
  <c r="P8" i="5"/>
  <c r="F8" i="5"/>
  <c r="F7" i="5" s="1"/>
  <c r="F5" i="5" s="1"/>
  <c r="P55" i="5"/>
  <c r="G80" i="5"/>
  <c r="S9" i="5"/>
  <c r="G8" i="5"/>
  <c r="E7" i="5"/>
  <c r="E55" i="5"/>
  <c r="G55" i="5" s="1"/>
  <c r="Q55" i="5"/>
  <c r="S55" i="5" s="1"/>
  <c r="F91" i="4"/>
  <c r="R88" i="4"/>
  <c r="S88" i="4" s="1"/>
  <c r="S89" i="4"/>
  <c r="S92" i="4"/>
  <c r="Q91" i="4"/>
  <c r="S91" i="4" s="1"/>
  <c r="E91" i="4"/>
  <c r="G91" i="4" s="1"/>
  <c r="F88" i="4"/>
  <c r="G88" i="4" s="1"/>
  <c r="G89" i="4"/>
  <c r="R80" i="4"/>
  <c r="S80" i="4" s="1"/>
  <c r="S81" i="4"/>
  <c r="S74" i="4"/>
  <c r="S65" i="4"/>
  <c r="G65" i="4"/>
  <c r="S57" i="4"/>
  <c r="G57" i="4"/>
  <c r="V55" i="4"/>
  <c r="T55" i="4"/>
  <c r="Q55" i="4"/>
  <c r="F80" i="4"/>
  <c r="G80" i="4" s="1"/>
  <c r="G81" i="4"/>
  <c r="R55" i="4"/>
  <c r="W55" i="4"/>
  <c r="U55" i="4"/>
  <c r="N55" i="4"/>
  <c r="L55" i="4"/>
  <c r="J55" i="4"/>
  <c r="H55" i="4"/>
  <c r="F55" i="4"/>
  <c r="S75" i="4"/>
  <c r="G75" i="4"/>
  <c r="S71" i="4"/>
  <c r="G71" i="4"/>
  <c r="S67" i="4"/>
  <c r="G67" i="4"/>
  <c r="S59" i="4"/>
  <c r="G59" i="4"/>
  <c r="O55" i="4"/>
  <c r="M55" i="4"/>
  <c r="K55" i="4"/>
  <c r="I55" i="4"/>
  <c r="R25" i="4"/>
  <c r="F25" i="4"/>
  <c r="R17" i="4"/>
  <c r="F17" i="4"/>
  <c r="R9" i="4"/>
  <c r="R8" i="4" s="1"/>
  <c r="R7" i="4" s="1"/>
  <c r="R5" i="4" s="1"/>
  <c r="F9" i="4"/>
  <c r="F8" i="4" s="1"/>
  <c r="F7" i="4" s="1"/>
  <c r="F5" i="4" s="1"/>
  <c r="U5" i="4"/>
  <c r="M5" i="4"/>
  <c r="I5" i="4"/>
  <c r="E55" i="4"/>
  <c r="G55" i="4" s="1"/>
  <c r="E25" i="4"/>
  <c r="G25" i="4" s="1"/>
  <c r="Q25" i="4"/>
  <c r="S25" i="4" s="1"/>
  <c r="E17" i="4"/>
  <c r="G17" i="4" s="1"/>
  <c r="Q17" i="4"/>
  <c r="S17" i="4" s="1"/>
  <c r="E9" i="4"/>
  <c r="V8" i="4"/>
  <c r="V7" i="4" s="1"/>
  <c r="V5" i="4" s="1"/>
  <c r="T8" i="4"/>
  <c r="Q9" i="4"/>
  <c r="S9" i="4" s="1"/>
  <c r="N8" i="4"/>
  <c r="L8" i="4"/>
  <c r="L7" i="4" s="1"/>
  <c r="L5" i="4" s="1"/>
  <c r="J8" i="4"/>
  <c r="J7" i="4" s="1"/>
  <c r="J5" i="4" s="1"/>
  <c r="H8" i="4"/>
  <c r="H7" i="4" s="1"/>
  <c r="H5" i="4" s="1"/>
  <c r="W5" i="4"/>
  <c r="O5" i="4"/>
  <c r="K5" i="4"/>
  <c r="E6" i="3"/>
  <c r="F6" i="3"/>
  <c r="G6" i="3"/>
  <c r="P6" i="3"/>
  <c r="Q6" i="3"/>
  <c r="R6" i="3"/>
  <c r="S6" i="3"/>
  <c r="I8" i="3"/>
  <c r="I7" i="3" s="1"/>
  <c r="K8" i="3"/>
  <c r="K7" i="3" s="1"/>
  <c r="M8" i="3"/>
  <c r="M7" i="3" s="1"/>
  <c r="O8" i="3"/>
  <c r="O7" i="3" s="1"/>
  <c r="U8" i="3"/>
  <c r="U7" i="3" s="1"/>
  <c r="W8" i="3"/>
  <c r="W7" i="3" s="1"/>
  <c r="F9" i="3"/>
  <c r="H9" i="3"/>
  <c r="I9" i="3"/>
  <c r="J9" i="3"/>
  <c r="K9" i="3"/>
  <c r="L9" i="3"/>
  <c r="M9" i="3"/>
  <c r="N9" i="3"/>
  <c r="O9" i="3"/>
  <c r="P9" i="3"/>
  <c r="T9" i="3"/>
  <c r="U9" i="3"/>
  <c r="V9" i="3"/>
  <c r="W9" i="3"/>
  <c r="E10" i="3"/>
  <c r="F10" i="3"/>
  <c r="G10" i="3"/>
  <c r="P10" i="3"/>
  <c r="Q10" i="3"/>
  <c r="R10" i="3"/>
  <c r="S10" i="3"/>
  <c r="E11" i="3"/>
  <c r="F11" i="3"/>
  <c r="G11" i="3" s="1"/>
  <c r="P11" i="3"/>
  <c r="Q11" i="3"/>
  <c r="R11" i="3"/>
  <c r="S11" i="3" s="1"/>
  <c r="E12" i="3"/>
  <c r="F12" i="3"/>
  <c r="G12" i="3"/>
  <c r="P12" i="3"/>
  <c r="Q12" i="3"/>
  <c r="R12" i="3"/>
  <c r="S12" i="3"/>
  <c r="E13" i="3"/>
  <c r="F13" i="3"/>
  <c r="G13" i="3" s="1"/>
  <c r="P13" i="3"/>
  <c r="Q13" i="3"/>
  <c r="R13" i="3"/>
  <c r="S13" i="3" s="1"/>
  <c r="E14" i="3"/>
  <c r="F14" i="3"/>
  <c r="G14" i="3"/>
  <c r="P14" i="3"/>
  <c r="Q14" i="3"/>
  <c r="R14" i="3"/>
  <c r="S14" i="3"/>
  <c r="E15" i="3"/>
  <c r="F15" i="3"/>
  <c r="G15" i="3" s="1"/>
  <c r="P15" i="3"/>
  <c r="Q15" i="3"/>
  <c r="R15" i="3"/>
  <c r="S15" i="3" s="1"/>
  <c r="E16" i="3"/>
  <c r="F16" i="3"/>
  <c r="G16" i="3"/>
  <c r="P16" i="3"/>
  <c r="Q16" i="3"/>
  <c r="R16" i="3"/>
  <c r="S16" i="3"/>
  <c r="F17" i="3"/>
  <c r="H17" i="3"/>
  <c r="I17" i="3"/>
  <c r="J17" i="3"/>
  <c r="K17" i="3"/>
  <c r="L17" i="3"/>
  <c r="M17" i="3"/>
  <c r="N17" i="3"/>
  <c r="O17" i="3"/>
  <c r="P17" i="3"/>
  <c r="T17" i="3"/>
  <c r="U17" i="3"/>
  <c r="V17" i="3"/>
  <c r="W17" i="3"/>
  <c r="E18" i="3"/>
  <c r="F18" i="3"/>
  <c r="G18" i="3"/>
  <c r="P18" i="3"/>
  <c r="Q18" i="3"/>
  <c r="R18" i="3"/>
  <c r="S18" i="3"/>
  <c r="E19" i="3"/>
  <c r="F19" i="3"/>
  <c r="G19" i="3" s="1"/>
  <c r="P19" i="3"/>
  <c r="Q19" i="3"/>
  <c r="R19" i="3"/>
  <c r="S19" i="3" s="1"/>
  <c r="E20" i="3"/>
  <c r="F20" i="3"/>
  <c r="G20" i="3"/>
  <c r="P20" i="3"/>
  <c r="Q20" i="3"/>
  <c r="R20" i="3"/>
  <c r="S20" i="3"/>
  <c r="E21" i="3"/>
  <c r="F21" i="3"/>
  <c r="G21" i="3" s="1"/>
  <c r="P21" i="3"/>
  <c r="Q21" i="3"/>
  <c r="R21" i="3"/>
  <c r="S21" i="3" s="1"/>
  <c r="E22" i="3"/>
  <c r="F22" i="3"/>
  <c r="G22" i="3"/>
  <c r="P22" i="3"/>
  <c r="Q22" i="3"/>
  <c r="R22" i="3"/>
  <c r="S22" i="3"/>
  <c r="E23" i="3"/>
  <c r="F23" i="3"/>
  <c r="G23" i="3" s="1"/>
  <c r="P23" i="3"/>
  <c r="Q23" i="3"/>
  <c r="R23" i="3"/>
  <c r="S23" i="3" s="1"/>
  <c r="E24" i="3"/>
  <c r="F24" i="3"/>
  <c r="G24" i="3"/>
  <c r="P24" i="3"/>
  <c r="Q24" i="3"/>
  <c r="R24" i="3"/>
  <c r="S24" i="3"/>
  <c r="F25" i="3"/>
  <c r="H25" i="3"/>
  <c r="I25" i="3"/>
  <c r="J25" i="3"/>
  <c r="K25" i="3"/>
  <c r="L25" i="3"/>
  <c r="M25" i="3"/>
  <c r="N25" i="3"/>
  <c r="O25" i="3"/>
  <c r="P25" i="3"/>
  <c r="T25" i="3"/>
  <c r="U25" i="3"/>
  <c r="V25" i="3"/>
  <c r="W25" i="3"/>
  <c r="E26" i="3"/>
  <c r="F26" i="3"/>
  <c r="G26" i="3"/>
  <c r="P26" i="3"/>
  <c r="Q26" i="3"/>
  <c r="R26" i="3"/>
  <c r="S26" i="3"/>
  <c r="E27" i="3"/>
  <c r="F27" i="3"/>
  <c r="G27" i="3" s="1"/>
  <c r="P27" i="3"/>
  <c r="Q27" i="3"/>
  <c r="R27" i="3"/>
  <c r="S27" i="3" s="1"/>
  <c r="E28" i="3"/>
  <c r="F28" i="3"/>
  <c r="G28" i="3"/>
  <c r="P28" i="3"/>
  <c r="Q28" i="3"/>
  <c r="R28" i="3"/>
  <c r="S28" i="3"/>
  <c r="E29" i="3"/>
  <c r="F29" i="3"/>
  <c r="G29" i="3" s="1"/>
  <c r="P29" i="3"/>
  <c r="Q29" i="3"/>
  <c r="R29" i="3"/>
  <c r="S29" i="3" s="1"/>
  <c r="E30" i="3"/>
  <c r="F30" i="3"/>
  <c r="G30" i="3"/>
  <c r="P30" i="3"/>
  <c r="Q30" i="3"/>
  <c r="R30" i="3"/>
  <c r="S30" i="3"/>
  <c r="E31" i="3"/>
  <c r="F31" i="3"/>
  <c r="G31" i="3" s="1"/>
  <c r="P31" i="3"/>
  <c r="Q31" i="3"/>
  <c r="R31" i="3"/>
  <c r="S31" i="3" s="1"/>
  <c r="E32" i="3"/>
  <c r="F32" i="3"/>
  <c r="G32" i="3"/>
  <c r="P32" i="3"/>
  <c r="Q32" i="3"/>
  <c r="R32" i="3"/>
  <c r="S32" i="3"/>
  <c r="E33" i="3"/>
  <c r="F33" i="3"/>
  <c r="G33" i="3" s="1"/>
  <c r="P33" i="3"/>
  <c r="Q33" i="3"/>
  <c r="R33" i="3"/>
  <c r="S33" i="3" s="1"/>
  <c r="E34" i="3"/>
  <c r="F34" i="3"/>
  <c r="G34" i="3"/>
  <c r="P34" i="3"/>
  <c r="Q34" i="3"/>
  <c r="R34" i="3"/>
  <c r="S34" i="3"/>
  <c r="E35" i="3"/>
  <c r="F35" i="3"/>
  <c r="G35" i="3" s="1"/>
  <c r="P35" i="3"/>
  <c r="Q35" i="3"/>
  <c r="R35" i="3"/>
  <c r="S35" i="3" s="1"/>
  <c r="E36" i="3"/>
  <c r="F36" i="3"/>
  <c r="G36" i="3"/>
  <c r="P36" i="3"/>
  <c r="Q36" i="3"/>
  <c r="R36" i="3"/>
  <c r="S36" i="3"/>
  <c r="E37" i="3"/>
  <c r="F37" i="3"/>
  <c r="G37" i="3" s="1"/>
  <c r="P37" i="3"/>
  <c r="Q37" i="3"/>
  <c r="R37" i="3"/>
  <c r="S37" i="3" s="1"/>
  <c r="E38" i="3"/>
  <c r="F38" i="3"/>
  <c r="G38" i="3"/>
  <c r="P38" i="3"/>
  <c r="Q38" i="3"/>
  <c r="R38" i="3"/>
  <c r="S38" i="3"/>
  <c r="E39" i="3"/>
  <c r="F39" i="3"/>
  <c r="G39" i="3" s="1"/>
  <c r="P39" i="3"/>
  <c r="Q39" i="3"/>
  <c r="R39" i="3"/>
  <c r="S39" i="3" s="1"/>
  <c r="E40" i="3"/>
  <c r="F40" i="3"/>
  <c r="G40" i="3"/>
  <c r="P40" i="3"/>
  <c r="Q40" i="3"/>
  <c r="R40" i="3"/>
  <c r="S40" i="3"/>
  <c r="E41" i="3"/>
  <c r="F41" i="3"/>
  <c r="G41" i="3" s="1"/>
  <c r="P41" i="3"/>
  <c r="Q41" i="3"/>
  <c r="R41" i="3"/>
  <c r="S41" i="3" s="1"/>
  <c r="E42" i="3"/>
  <c r="F42" i="3"/>
  <c r="G42" i="3"/>
  <c r="P42" i="3"/>
  <c r="Q42" i="3"/>
  <c r="R42" i="3"/>
  <c r="S42" i="3"/>
  <c r="E43" i="3"/>
  <c r="F43" i="3"/>
  <c r="G43" i="3" s="1"/>
  <c r="P43" i="3"/>
  <c r="Q43" i="3"/>
  <c r="R43" i="3"/>
  <c r="S43" i="3" s="1"/>
  <c r="E44" i="3"/>
  <c r="F44" i="3"/>
  <c r="G44" i="3"/>
  <c r="P44" i="3"/>
  <c r="Q44" i="3"/>
  <c r="R44" i="3"/>
  <c r="S44" i="3"/>
  <c r="E45" i="3"/>
  <c r="F45" i="3"/>
  <c r="G45" i="3" s="1"/>
  <c r="P45" i="3"/>
  <c r="Q45" i="3"/>
  <c r="R45" i="3"/>
  <c r="S45" i="3" s="1"/>
  <c r="E46" i="3"/>
  <c r="F46" i="3"/>
  <c r="G46" i="3"/>
  <c r="P46" i="3"/>
  <c r="Q46" i="3"/>
  <c r="R46" i="3"/>
  <c r="S46" i="3"/>
  <c r="E47" i="3"/>
  <c r="F47" i="3"/>
  <c r="G47" i="3" s="1"/>
  <c r="P47" i="3"/>
  <c r="Q47" i="3"/>
  <c r="R47" i="3"/>
  <c r="S47" i="3" s="1"/>
  <c r="E48" i="3"/>
  <c r="F48" i="3"/>
  <c r="G48" i="3"/>
  <c r="P48" i="3"/>
  <c r="Q48" i="3"/>
  <c r="R48" i="3"/>
  <c r="S48" i="3"/>
  <c r="E49" i="3"/>
  <c r="F49" i="3"/>
  <c r="G49" i="3" s="1"/>
  <c r="P49" i="3"/>
  <c r="Q49" i="3"/>
  <c r="R49" i="3"/>
  <c r="S49" i="3" s="1"/>
  <c r="E50" i="3"/>
  <c r="F50" i="3"/>
  <c r="G50" i="3"/>
  <c r="P50" i="3"/>
  <c r="Q50" i="3"/>
  <c r="R50" i="3"/>
  <c r="S50" i="3"/>
  <c r="E51" i="3"/>
  <c r="F51" i="3"/>
  <c r="G51" i="3" s="1"/>
  <c r="P51" i="3"/>
  <c r="Q51" i="3"/>
  <c r="R51" i="3"/>
  <c r="S51" i="3" s="1"/>
  <c r="E52" i="3"/>
  <c r="F52" i="3"/>
  <c r="G52" i="3"/>
  <c r="P52" i="3"/>
  <c r="Q52" i="3"/>
  <c r="R52" i="3"/>
  <c r="S52" i="3"/>
  <c r="E56" i="3"/>
  <c r="F56" i="3"/>
  <c r="G56" i="3" s="1"/>
  <c r="P56" i="3"/>
  <c r="Q56" i="3"/>
  <c r="R56" i="3"/>
  <c r="H57" i="3"/>
  <c r="H55" i="3" s="1"/>
  <c r="I57" i="3"/>
  <c r="J57" i="3"/>
  <c r="K57" i="3"/>
  <c r="L57" i="3"/>
  <c r="L55" i="3" s="1"/>
  <c r="M57" i="3"/>
  <c r="N57" i="3"/>
  <c r="O57" i="3"/>
  <c r="T57" i="3"/>
  <c r="T55" i="3" s="1"/>
  <c r="U57" i="3"/>
  <c r="U55" i="3" s="1"/>
  <c r="V57" i="3"/>
  <c r="V55" i="3" s="1"/>
  <c r="W57" i="3"/>
  <c r="W55" i="3" s="1"/>
  <c r="E58" i="3"/>
  <c r="F58" i="3"/>
  <c r="F57" i="3" s="1"/>
  <c r="P58" i="3"/>
  <c r="Q58" i="3"/>
  <c r="R58" i="3"/>
  <c r="R57" i="3" s="1"/>
  <c r="E59" i="3"/>
  <c r="E57" i="3" s="1"/>
  <c r="G57" i="3" s="1"/>
  <c r="F59" i="3"/>
  <c r="G59" i="3"/>
  <c r="P59" i="3"/>
  <c r="Q59" i="3"/>
  <c r="Q57" i="3" s="1"/>
  <c r="R59" i="3"/>
  <c r="S59" i="3"/>
  <c r="E60" i="3"/>
  <c r="F60" i="3"/>
  <c r="G60" i="3" s="1"/>
  <c r="P60" i="3"/>
  <c r="Q60" i="3"/>
  <c r="R60" i="3"/>
  <c r="S60" i="3" s="1"/>
  <c r="E61" i="3"/>
  <c r="F61" i="3"/>
  <c r="G61" i="3"/>
  <c r="P61" i="3"/>
  <c r="Q61" i="3"/>
  <c r="R61" i="3"/>
  <c r="S61" i="3"/>
  <c r="E62" i="3"/>
  <c r="F62" i="3"/>
  <c r="G62" i="3" s="1"/>
  <c r="P62" i="3"/>
  <c r="Q62" i="3"/>
  <c r="R62" i="3"/>
  <c r="S62" i="3" s="1"/>
  <c r="E63" i="3"/>
  <c r="F63" i="3"/>
  <c r="G63" i="3"/>
  <c r="P63" i="3"/>
  <c r="Q63" i="3"/>
  <c r="R63" i="3"/>
  <c r="S63" i="3"/>
  <c r="E64" i="3"/>
  <c r="F64" i="3"/>
  <c r="G64" i="3" s="1"/>
  <c r="P64" i="3"/>
  <c r="Q64" i="3"/>
  <c r="R64" i="3"/>
  <c r="S64" i="3" s="1"/>
  <c r="H65" i="3"/>
  <c r="I65" i="3"/>
  <c r="J65" i="3"/>
  <c r="K65" i="3"/>
  <c r="L65" i="3"/>
  <c r="M65" i="3"/>
  <c r="N65" i="3"/>
  <c r="O65" i="3"/>
  <c r="P65" i="3" s="1"/>
  <c r="T65" i="3"/>
  <c r="U65" i="3"/>
  <c r="V65" i="3"/>
  <c r="W65" i="3"/>
  <c r="E66" i="3"/>
  <c r="F66" i="3"/>
  <c r="F65" i="3" s="1"/>
  <c r="P66" i="3"/>
  <c r="Q66" i="3"/>
  <c r="R66" i="3"/>
  <c r="R65" i="3" s="1"/>
  <c r="E67" i="3"/>
  <c r="E65" i="3" s="1"/>
  <c r="G65" i="3" s="1"/>
  <c r="F67" i="3"/>
  <c r="G67" i="3"/>
  <c r="P67" i="3"/>
  <c r="Q67" i="3"/>
  <c r="Q65" i="3" s="1"/>
  <c r="S65" i="3" s="1"/>
  <c r="R67" i="3"/>
  <c r="S67" i="3"/>
  <c r="E68" i="3"/>
  <c r="F68" i="3"/>
  <c r="G68" i="3" s="1"/>
  <c r="P68" i="3"/>
  <c r="Q68" i="3"/>
  <c r="R68" i="3"/>
  <c r="S68" i="3" s="1"/>
  <c r="E69" i="3"/>
  <c r="F69" i="3"/>
  <c r="G69" i="3"/>
  <c r="P69" i="3"/>
  <c r="Q69" i="3"/>
  <c r="R69" i="3"/>
  <c r="S69" i="3"/>
  <c r="H70" i="3"/>
  <c r="I70" i="3"/>
  <c r="J70" i="3"/>
  <c r="J55" i="3" s="1"/>
  <c r="K70" i="3"/>
  <c r="L70" i="3"/>
  <c r="M70" i="3"/>
  <c r="N70" i="3"/>
  <c r="N55" i="3" s="1"/>
  <c r="O70" i="3"/>
  <c r="P70" i="3"/>
  <c r="T70" i="3"/>
  <c r="U70" i="3"/>
  <c r="V70" i="3"/>
  <c r="W70" i="3"/>
  <c r="E71" i="3"/>
  <c r="E70" i="3" s="1"/>
  <c r="F71" i="3"/>
  <c r="G71" i="3"/>
  <c r="P71" i="3"/>
  <c r="Q71" i="3"/>
  <c r="Q70" i="3" s="1"/>
  <c r="R71" i="3"/>
  <c r="S71" i="3"/>
  <c r="E72" i="3"/>
  <c r="F72" i="3"/>
  <c r="G72" i="3" s="1"/>
  <c r="P72" i="3"/>
  <c r="Q72" i="3"/>
  <c r="R72" i="3"/>
  <c r="S72" i="3" s="1"/>
  <c r="E73" i="3"/>
  <c r="F73" i="3"/>
  <c r="G73" i="3"/>
  <c r="P73" i="3"/>
  <c r="Q73" i="3"/>
  <c r="R73" i="3"/>
  <c r="S73" i="3"/>
  <c r="H74" i="3"/>
  <c r="I74" i="3"/>
  <c r="J74" i="3"/>
  <c r="K74" i="3"/>
  <c r="L74" i="3"/>
  <c r="M74" i="3"/>
  <c r="N74" i="3"/>
  <c r="O74" i="3"/>
  <c r="P74" i="3"/>
  <c r="T74" i="3"/>
  <c r="U74" i="3"/>
  <c r="V74" i="3"/>
  <c r="W74" i="3"/>
  <c r="E75" i="3"/>
  <c r="E74" i="3" s="1"/>
  <c r="F75" i="3"/>
  <c r="G75" i="3"/>
  <c r="P75" i="3"/>
  <c r="Q75" i="3"/>
  <c r="Q74" i="3" s="1"/>
  <c r="R75" i="3"/>
  <c r="S75" i="3"/>
  <c r="E76" i="3"/>
  <c r="F76" i="3"/>
  <c r="G76" i="3" s="1"/>
  <c r="P76" i="3"/>
  <c r="Q76" i="3"/>
  <c r="R76" i="3"/>
  <c r="S76" i="3" s="1"/>
  <c r="E77" i="3"/>
  <c r="F77" i="3"/>
  <c r="G77" i="3"/>
  <c r="P77" i="3"/>
  <c r="Q77" i="3"/>
  <c r="R77" i="3"/>
  <c r="S77" i="3"/>
  <c r="E78" i="3"/>
  <c r="F78" i="3"/>
  <c r="G78" i="3" s="1"/>
  <c r="P78" i="3"/>
  <c r="Q78" i="3"/>
  <c r="R78" i="3"/>
  <c r="S78" i="3" s="1"/>
  <c r="E79" i="3"/>
  <c r="F79" i="3"/>
  <c r="G79" i="3"/>
  <c r="P79" i="3"/>
  <c r="Q79" i="3"/>
  <c r="R79" i="3"/>
  <c r="S79" i="3"/>
  <c r="H80" i="3"/>
  <c r="I80" i="3"/>
  <c r="J80" i="3"/>
  <c r="K80" i="3"/>
  <c r="L80" i="3"/>
  <c r="M80" i="3"/>
  <c r="N80" i="3"/>
  <c r="O80" i="3"/>
  <c r="P80" i="3"/>
  <c r="T80" i="3"/>
  <c r="U80" i="3"/>
  <c r="V80" i="3"/>
  <c r="W80" i="3"/>
  <c r="E81" i="3"/>
  <c r="E80" i="3" s="1"/>
  <c r="F81" i="3"/>
  <c r="G81" i="3"/>
  <c r="P81" i="3"/>
  <c r="Q81" i="3"/>
  <c r="Q80" i="3" s="1"/>
  <c r="R81" i="3"/>
  <c r="S81" i="3"/>
  <c r="E82" i="3"/>
  <c r="F82" i="3"/>
  <c r="G82" i="3" s="1"/>
  <c r="P82" i="3"/>
  <c r="Q82" i="3"/>
  <c r="R82" i="3"/>
  <c r="S82" i="3" s="1"/>
  <c r="E83" i="3"/>
  <c r="F83" i="3"/>
  <c r="G83" i="3"/>
  <c r="P83" i="3"/>
  <c r="Q83" i="3"/>
  <c r="R83" i="3"/>
  <c r="S83" i="3"/>
  <c r="E84" i="3"/>
  <c r="F84" i="3"/>
  <c r="G84" i="3" s="1"/>
  <c r="P84" i="3"/>
  <c r="Q84" i="3"/>
  <c r="R84" i="3"/>
  <c r="S84" i="3" s="1"/>
  <c r="E85" i="3"/>
  <c r="F85" i="3"/>
  <c r="G85" i="3"/>
  <c r="P85" i="3"/>
  <c r="Q85" i="3"/>
  <c r="R85" i="3"/>
  <c r="S85" i="3"/>
  <c r="E86" i="3"/>
  <c r="F86" i="3"/>
  <c r="G86" i="3" s="1"/>
  <c r="P86" i="3"/>
  <c r="Q86" i="3"/>
  <c r="R86" i="3"/>
  <c r="S86" i="3" s="1"/>
  <c r="E87" i="3"/>
  <c r="F87" i="3"/>
  <c r="G87" i="3"/>
  <c r="P87" i="3"/>
  <c r="Q87" i="3"/>
  <c r="R87" i="3"/>
  <c r="S87" i="3"/>
  <c r="H88" i="3"/>
  <c r="I88" i="3"/>
  <c r="J88" i="3"/>
  <c r="K88" i="3"/>
  <c r="L88" i="3"/>
  <c r="M88" i="3"/>
  <c r="N88" i="3"/>
  <c r="O88" i="3"/>
  <c r="P88" i="3"/>
  <c r="T88" i="3"/>
  <c r="U88" i="3"/>
  <c r="V88" i="3"/>
  <c r="W88" i="3"/>
  <c r="E89" i="3"/>
  <c r="E88" i="3" s="1"/>
  <c r="F89" i="3"/>
  <c r="G89" i="3"/>
  <c r="P89" i="3"/>
  <c r="Q89" i="3"/>
  <c r="Q88" i="3" s="1"/>
  <c r="R89" i="3"/>
  <c r="S89" i="3"/>
  <c r="E90" i="3"/>
  <c r="F90" i="3"/>
  <c r="G90" i="3" s="1"/>
  <c r="P90" i="3"/>
  <c r="Q90" i="3"/>
  <c r="R90" i="3"/>
  <c r="S90" i="3" s="1"/>
  <c r="H91" i="3"/>
  <c r="I91" i="3"/>
  <c r="J91" i="3"/>
  <c r="K91" i="3"/>
  <c r="L91" i="3"/>
  <c r="M91" i="3"/>
  <c r="N91" i="3"/>
  <c r="O91" i="3"/>
  <c r="P91" i="3" s="1"/>
  <c r="T91" i="3"/>
  <c r="U91" i="3"/>
  <c r="V91" i="3"/>
  <c r="W91" i="3"/>
  <c r="E92" i="3"/>
  <c r="F92" i="3"/>
  <c r="F91" i="3" s="1"/>
  <c r="P92" i="3"/>
  <c r="Q92" i="3"/>
  <c r="R92" i="3"/>
  <c r="R91" i="3" s="1"/>
  <c r="E93" i="3"/>
  <c r="E91" i="3" s="1"/>
  <c r="G91" i="3" s="1"/>
  <c r="F93" i="3"/>
  <c r="G93" i="3"/>
  <c r="P93" i="3"/>
  <c r="Q93" i="3"/>
  <c r="Q91" i="3" s="1"/>
  <c r="R93" i="3"/>
  <c r="S93" i="3"/>
  <c r="E94" i="3"/>
  <c r="F94" i="3"/>
  <c r="G94" i="3" s="1"/>
  <c r="P94" i="3"/>
  <c r="Q94" i="3"/>
  <c r="R94" i="3"/>
  <c r="S94" i="3" s="1"/>
  <c r="A95" i="3"/>
  <c r="A96" i="3"/>
  <c r="A97" i="3"/>
  <c r="G7" i="6" l="1"/>
  <c r="E5" i="6"/>
  <c r="G5" i="6" s="1"/>
  <c r="O5" i="5"/>
  <c r="P5" i="5" s="1"/>
  <c r="P7" i="5"/>
  <c r="E5" i="5"/>
  <c r="G5" i="5" s="1"/>
  <c r="G7" i="5"/>
  <c r="P8" i="4"/>
  <c r="N7" i="4"/>
  <c r="T7" i="4"/>
  <c r="Q8" i="4"/>
  <c r="S8" i="4" s="1"/>
  <c r="G9" i="4"/>
  <c r="E8" i="4"/>
  <c r="P55" i="4"/>
  <c r="S55" i="4"/>
  <c r="G88" i="3"/>
  <c r="G80" i="3"/>
  <c r="G74" i="3"/>
  <c r="G70" i="3"/>
  <c r="S91" i="3"/>
  <c r="Q55" i="3"/>
  <c r="S57" i="3"/>
  <c r="R88" i="3"/>
  <c r="S88" i="3" s="1"/>
  <c r="F88" i="3"/>
  <c r="R80" i="3"/>
  <c r="S80" i="3" s="1"/>
  <c r="F80" i="3"/>
  <c r="R74" i="3"/>
  <c r="S74" i="3" s="1"/>
  <c r="F74" i="3"/>
  <c r="R70" i="3"/>
  <c r="S70" i="3" s="1"/>
  <c r="F70" i="3"/>
  <c r="O55" i="3"/>
  <c r="O5" i="3" s="1"/>
  <c r="M55" i="3"/>
  <c r="K55" i="3"/>
  <c r="I55" i="3"/>
  <c r="F55" i="3"/>
  <c r="R25" i="3"/>
  <c r="R17" i="3"/>
  <c r="R9" i="3"/>
  <c r="F8" i="3"/>
  <c r="F7" i="3" s="1"/>
  <c r="F5" i="3" s="1"/>
  <c r="U5" i="3"/>
  <c r="M5" i="3"/>
  <c r="I5" i="3"/>
  <c r="S92" i="3"/>
  <c r="G92" i="3"/>
  <c r="S66" i="3"/>
  <c r="G66" i="3"/>
  <c r="S58" i="3"/>
  <c r="G58" i="3"/>
  <c r="P57" i="3"/>
  <c r="S56" i="3"/>
  <c r="E55" i="3"/>
  <c r="E25" i="3"/>
  <c r="G25" i="3" s="1"/>
  <c r="Q25" i="3"/>
  <c r="S25" i="3" s="1"/>
  <c r="E17" i="3"/>
  <c r="G17" i="3" s="1"/>
  <c r="Q17" i="3"/>
  <c r="E9" i="3"/>
  <c r="V8" i="3"/>
  <c r="V7" i="3" s="1"/>
  <c r="V5" i="3" s="1"/>
  <c r="T8" i="3"/>
  <c r="Q9" i="3"/>
  <c r="S9" i="3" s="1"/>
  <c r="N8" i="3"/>
  <c r="L8" i="3"/>
  <c r="L7" i="3" s="1"/>
  <c r="L5" i="3" s="1"/>
  <c r="J8" i="3"/>
  <c r="J7" i="3" s="1"/>
  <c r="J5" i="3" s="1"/>
  <c r="H8" i="3"/>
  <c r="H7" i="3" s="1"/>
  <c r="H5" i="3" s="1"/>
  <c r="W5" i="3"/>
  <c r="K5" i="3"/>
  <c r="E6" i="2"/>
  <c r="F6" i="2"/>
  <c r="G6" i="2"/>
  <c r="P6" i="2"/>
  <c r="Q6" i="2"/>
  <c r="R6" i="2"/>
  <c r="S6" i="2"/>
  <c r="I8" i="2"/>
  <c r="I7" i="2" s="1"/>
  <c r="K8" i="2"/>
  <c r="K7" i="2" s="1"/>
  <c r="M8" i="2"/>
  <c r="M7" i="2" s="1"/>
  <c r="O8" i="2"/>
  <c r="O7" i="2" s="1"/>
  <c r="U8" i="2"/>
  <c r="U7" i="2" s="1"/>
  <c r="W8" i="2"/>
  <c r="W7" i="2" s="1"/>
  <c r="H9" i="2"/>
  <c r="I9" i="2"/>
  <c r="J9" i="2"/>
  <c r="K9" i="2"/>
  <c r="L9" i="2"/>
  <c r="M9" i="2"/>
  <c r="N9" i="2"/>
  <c r="O9" i="2"/>
  <c r="P9" i="2"/>
  <c r="T9" i="2"/>
  <c r="U9" i="2"/>
  <c r="V9" i="2"/>
  <c r="W9" i="2"/>
  <c r="E10" i="2"/>
  <c r="F10" i="2"/>
  <c r="G10" i="2"/>
  <c r="P10" i="2"/>
  <c r="Q10" i="2"/>
  <c r="R10" i="2"/>
  <c r="S10" i="2"/>
  <c r="E11" i="2"/>
  <c r="F11" i="2"/>
  <c r="G11" i="2" s="1"/>
  <c r="P11" i="2"/>
  <c r="Q11" i="2"/>
  <c r="R11" i="2"/>
  <c r="S11" i="2" s="1"/>
  <c r="E12" i="2"/>
  <c r="F12" i="2"/>
  <c r="G12" i="2"/>
  <c r="P12" i="2"/>
  <c r="Q12" i="2"/>
  <c r="R12" i="2"/>
  <c r="S12" i="2"/>
  <c r="E13" i="2"/>
  <c r="F13" i="2"/>
  <c r="G13" i="2" s="1"/>
  <c r="P13" i="2"/>
  <c r="Q13" i="2"/>
  <c r="R13" i="2"/>
  <c r="S13" i="2" s="1"/>
  <c r="E14" i="2"/>
  <c r="F14" i="2"/>
  <c r="G14" i="2"/>
  <c r="P14" i="2"/>
  <c r="Q14" i="2"/>
  <c r="R14" i="2"/>
  <c r="S14" i="2"/>
  <c r="E15" i="2"/>
  <c r="F15" i="2"/>
  <c r="G15" i="2" s="1"/>
  <c r="P15" i="2"/>
  <c r="Q15" i="2"/>
  <c r="R15" i="2"/>
  <c r="S15" i="2" s="1"/>
  <c r="E16" i="2"/>
  <c r="F16" i="2"/>
  <c r="G16" i="2"/>
  <c r="P16" i="2"/>
  <c r="Q16" i="2"/>
  <c r="R16" i="2"/>
  <c r="S16" i="2"/>
  <c r="H17" i="2"/>
  <c r="I17" i="2"/>
  <c r="J17" i="2"/>
  <c r="K17" i="2"/>
  <c r="L17" i="2"/>
  <c r="M17" i="2"/>
  <c r="N17" i="2"/>
  <c r="O17" i="2"/>
  <c r="P17" i="2"/>
  <c r="T17" i="2"/>
  <c r="U17" i="2"/>
  <c r="V17" i="2"/>
  <c r="W17" i="2"/>
  <c r="E18" i="2"/>
  <c r="F18" i="2"/>
  <c r="G18" i="2"/>
  <c r="P18" i="2"/>
  <c r="Q18" i="2"/>
  <c r="R18" i="2"/>
  <c r="S18" i="2"/>
  <c r="E19" i="2"/>
  <c r="F19" i="2"/>
  <c r="G19" i="2" s="1"/>
  <c r="P19" i="2"/>
  <c r="Q19" i="2"/>
  <c r="R19" i="2"/>
  <c r="S19" i="2" s="1"/>
  <c r="E20" i="2"/>
  <c r="F20" i="2"/>
  <c r="G20" i="2"/>
  <c r="P20" i="2"/>
  <c r="Q20" i="2"/>
  <c r="R20" i="2"/>
  <c r="S20" i="2"/>
  <c r="E21" i="2"/>
  <c r="F21" i="2"/>
  <c r="G21" i="2" s="1"/>
  <c r="P21" i="2"/>
  <c r="Q21" i="2"/>
  <c r="R21" i="2"/>
  <c r="S21" i="2" s="1"/>
  <c r="E22" i="2"/>
  <c r="F22" i="2"/>
  <c r="G22" i="2"/>
  <c r="P22" i="2"/>
  <c r="Q22" i="2"/>
  <c r="R22" i="2"/>
  <c r="S22" i="2"/>
  <c r="E23" i="2"/>
  <c r="F23" i="2"/>
  <c r="G23" i="2" s="1"/>
  <c r="P23" i="2"/>
  <c r="Q23" i="2"/>
  <c r="R23" i="2"/>
  <c r="S23" i="2" s="1"/>
  <c r="E24" i="2"/>
  <c r="F24" i="2"/>
  <c r="G24" i="2"/>
  <c r="P24" i="2"/>
  <c r="Q24" i="2"/>
  <c r="R24" i="2"/>
  <c r="S24" i="2"/>
  <c r="H25" i="2"/>
  <c r="I25" i="2"/>
  <c r="J25" i="2"/>
  <c r="K25" i="2"/>
  <c r="L25" i="2"/>
  <c r="M25" i="2"/>
  <c r="N25" i="2"/>
  <c r="O25" i="2"/>
  <c r="P25" i="2"/>
  <c r="T25" i="2"/>
  <c r="U25" i="2"/>
  <c r="V25" i="2"/>
  <c r="W25" i="2"/>
  <c r="E26" i="2"/>
  <c r="F26" i="2"/>
  <c r="G26" i="2"/>
  <c r="P26" i="2"/>
  <c r="Q26" i="2"/>
  <c r="R26" i="2"/>
  <c r="S26" i="2"/>
  <c r="E27" i="2"/>
  <c r="F27" i="2"/>
  <c r="G27" i="2" s="1"/>
  <c r="P27" i="2"/>
  <c r="Q27" i="2"/>
  <c r="R27" i="2"/>
  <c r="S27" i="2" s="1"/>
  <c r="E28" i="2"/>
  <c r="F28" i="2"/>
  <c r="G28" i="2"/>
  <c r="P28" i="2"/>
  <c r="Q28" i="2"/>
  <c r="R28" i="2"/>
  <c r="S28" i="2"/>
  <c r="E29" i="2"/>
  <c r="F29" i="2"/>
  <c r="G29" i="2" s="1"/>
  <c r="P29" i="2"/>
  <c r="Q29" i="2"/>
  <c r="R29" i="2"/>
  <c r="S29" i="2" s="1"/>
  <c r="E30" i="2"/>
  <c r="F30" i="2"/>
  <c r="G30" i="2"/>
  <c r="P30" i="2"/>
  <c r="Q30" i="2"/>
  <c r="R30" i="2"/>
  <c r="S30" i="2"/>
  <c r="E31" i="2"/>
  <c r="F31" i="2"/>
  <c r="G31" i="2" s="1"/>
  <c r="P31" i="2"/>
  <c r="Q31" i="2"/>
  <c r="R31" i="2"/>
  <c r="S31" i="2" s="1"/>
  <c r="E32" i="2"/>
  <c r="F32" i="2"/>
  <c r="G32" i="2"/>
  <c r="P32" i="2"/>
  <c r="Q32" i="2"/>
  <c r="R32" i="2"/>
  <c r="S32" i="2"/>
  <c r="E33" i="2"/>
  <c r="F33" i="2"/>
  <c r="G33" i="2" s="1"/>
  <c r="P33" i="2"/>
  <c r="Q33" i="2"/>
  <c r="R33" i="2"/>
  <c r="S33" i="2" s="1"/>
  <c r="E34" i="2"/>
  <c r="F34" i="2"/>
  <c r="G34" i="2"/>
  <c r="P34" i="2"/>
  <c r="Q34" i="2"/>
  <c r="R34" i="2"/>
  <c r="S34" i="2"/>
  <c r="E35" i="2"/>
  <c r="F35" i="2"/>
  <c r="G35" i="2" s="1"/>
  <c r="P35" i="2"/>
  <c r="Q35" i="2"/>
  <c r="R35" i="2"/>
  <c r="S35" i="2" s="1"/>
  <c r="E36" i="2"/>
  <c r="F36" i="2"/>
  <c r="G36" i="2"/>
  <c r="P36" i="2"/>
  <c r="Q36" i="2"/>
  <c r="R36" i="2"/>
  <c r="S36" i="2"/>
  <c r="E37" i="2"/>
  <c r="F37" i="2"/>
  <c r="G37" i="2" s="1"/>
  <c r="P37" i="2"/>
  <c r="Q37" i="2"/>
  <c r="R37" i="2"/>
  <c r="S37" i="2" s="1"/>
  <c r="E38" i="2"/>
  <c r="F38" i="2"/>
  <c r="G38" i="2"/>
  <c r="P38" i="2"/>
  <c r="Q38" i="2"/>
  <c r="R38" i="2"/>
  <c r="S38" i="2"/>
  <c r="E39" i="2"/>
  <c r="F39" i="2"/>
  <c r="G39" i="2" s="1"/>
  <c r="P39" i="2"/>
  <c r="Q39" i="2"/>
  <c r="R39" i="2"/>
  <c r="S39" i="2" s="1"/>
  <c r="E40" i="2"/>
  <c r="F40" i="2"/>
  <c r="G40" i="2"/>
  <c r="P40" i="2"/>
  <c r="Q40" i="2"/>
  <c r="R40" i="2"/>
  <c r="S40" i="2"/>
  <c r="E41" i="2"/>
  <c r="F41" i="2"/>
  <c r="G41" i="2" s="1"/>
  <c r="P41" i="2"/>
  <c r="Q41" i="2"/>
  <c r="R41" i="2"/>
  <c r="S41" i="2" s="1"/>
  <c r="E42" i="2"/>
  <c r="F42" i="2"/>
  <c r="G42" i="2"/>
  <c r="P42" i="2"/>
  <c r="Q42" i="2"/>
  <c r="R42" i="2"/>
  <c r="S42" i="2"/>
  <c r="E43" i="2"/>
  <c r="F43" i="2"/>
  <c r="G43" i="2" s="1"/>
  <c r="P43" i="2"/>
  <c r="Q43" i="2"/>
  <c r="R43" i="2"/>
  <c r="S43" i="2" s="1"/>
  <c r="E44" i="2"/>
  <c r="F44" i="2"/>
  <c r="G44" i="2"/>
  <c r="P44" i="2"/>
  <c r="Q44" i="2"/>
  <c r="R44" i="2"/>
  <c r="S44" i="2"/>
  <c r="E45" i="2"/>
  <c r="F45" i="2"/>
  <c r="G45" i="2" s="1"/>
  <c r="P45" i="2"/>
  <c r="Q45" i="2"/>
  <c r="R45" i="2"/>
  <c r="S45" i="2" s="1"/>
  <c r="E46" i="2"/>
  <c r="F46" i="2"/>
  <c r="G46" i="2"/>
  <c r="P46" i="2"/>
  <c r="Q46" i="2"/>
  <c r="R46" i="2"/>
  <c r="S46" i="2"/>
  <c r="E47" i="2"/>
  <c r="F47" i="2"/>
  <c r="G47" i="2" s="1"/>
  <c r="P47" i="2"/>
  <c r="Q47" i="2"/>
  <c r="R47" i="2"/>
  <c r="S47" i="2" s="1"/>
  <c r="E48" i="2"/>
  <c r="F48" i="2"/>
  <c r="G48" i="2"/>
  <c r="P48" i="2"/>
  <c r="Q48" i="2"/>
  <c r="R48" i="2"/>
  <c r="S48" i="2"/>
  <c r="E49" i="2"/>
  <c r="F49" i="2"/>
  <c r="G49" i="2" s="1"/>
  <c r="P49" i="2"/>
  <c r="Q49" i="2"/>
  <c r="R49" i="2"/>
  <c r="S49" i="2" s="1"/>
  <c r="E50" i="2"/>
  <c r="F50" i="2"/>
  <c r="G50" i="2"/>
  <c r="P50" i="2"/>
  <c r="Q50" i="2"/>
  <c r="R50" i="2"/>
  <c r="S50" i="2"/>
  <c r="E51" i="2"/>
  <c r="F51" i="2"/>
  <c r="G51" i="2" s="1"/>
  <c r="P51" i="2"/>
  <c r="Q51" i="2"/>
  <c r="R51" i="2"/>
  <c r="S51" i="2" s="1"/>
  <c r="E52" i="2"/>
  <c r="F52" i="2"/>
  <c r="G52" i="2"/>
  <c r="P52" i="2"/>
  <c r="Q52" i="2"/>
  <c r="R52" i="2"/>
  <c r="S52" i="2"/>
  <c r="E56" i="2"/>
  <c r="F56" i="2"/>
  <c r="G56" i="2"/>
  <c r="P56" i="2"/>
  <c r="Q56" i="2"/>
  <c r="R56" i="2"/>
  <c r="S56" i="2"/>
  <c r="H57" i="2"/>
  <c r="I57" i="2"/>
  <c r="J57" i="2"/>
  <c r="K57" i="2"/>
  <c r="L57" i="2"/>
  <c r="M57" i="2"/>
  <c r="N57" i="2"/>
  <c r="O57" i="2"/>
  <c r="P57" i="2"/>
  <c r="T57" i="2"/>
  <c r="U57" i="2"/>
  <c r="V57" i="2"/>
  <c r="W57" i="2"/>
  <c r="E58" i="2"/>
  <c r="E57" i="2" s="1"/>
  <c r="F58" i="2"/>
  <c r="G58" i="2"/>
  <c r="P58" i="2"/>
  <c r="Q58" i="2"/>
  <c r="Q57" i="2" s="1"/>
  <c r="R58" i="2"/>
  <c r="S58" i="2"/>
  <c r="E59" i="2"/>
  <c r="F59" i="2"/>
  <c r="F57" i="2" s="1"/>
  <c r="P59" i="2"/>
  <c r="Q59" i="2"/>
  <c r="R59" i="2"/>
  <c r="R57" i="2" s="1"/>
  <c r="E60" i="2"/>
  <c r="F60" i="2"/>
  <c r="G60" i="2"/>
  <c r="P60" i="2"/>
  <c r="Q60" i="2"/>
  <c r="R60" i="2"/>
  <c r="S60" i="2"/>
  <c r="E61" i="2"/>
  <c r="F61" i="2"/>
  <c r="G61" i="2" s="1"/>
  <c r="P61" i="2"/>
  <c r="Q61" i="2"/>
  <c r="R61" i="2"/>
  <c r="S61" i="2" s="1"/>
  <c r="E62" i="2"/>
  <c r="F62" i="2"/>
  <c r="G62" i="2"/>
  <c r="P62" i="2"/>
  <c r="Q62" i="2"/>
  <c r="R62" i="2"/>
  <c r="S62" i="2"/>
  <c r="E63" i="2"/>
  <c r="F63" i="2"/>
  <c r="G63" i="2" s="1"/>
  <c r="P63" i="2"/>
  <c r="Q63" i="2"/>
  <c r="R63" i="2"/>
  <c r="S63" i="2" s="1"/>
  <c r="E64" i="2"/>
  <c r="F64" i="2"/>
  <c r="G64" i="2"/>
  <c r="P64" i="2"/>
  <c r="Q64" i="2"/>
  <c r="R64" i="2"/>
  <c r="S64" i="2"/>
  <c r="H65" i="2"/>
  <c r="I65" i="2"/>
  <c r="J65" i="2"/>
  <c r="K65" i="2"/>
  <c r="L65" i="2"/>
  <c r="M65" i="2"/>
  <c r="N65" i="2"/>
  <c r="O65" i="2"/>
  <c r="P65" i="2"/>
  <c r="T65" i="2"/>
  <c r="U65" i="2"/>
  <c r="V65" i="2"/>
  <c r="W65" i="2"/>
  <c r="E66" i="2"/>
  <c r="E65" i="2" s="1"/>
  <c r="F66" i="2"/>
  <c r="G66" i="2"/>
  <c r="P66" i="2"/>
  <c r="Q66" i="2"/>
  <c r="Q65" i="2" s="1"/>
  <c r="R66" i="2"/>
  <c r="S66" i="2"/>
  <c r="E67" i="2"/>
  <c r="F67" i="2"/>
  <c r="F65" i="2" s="1"/>
  <c r="P67" i="2"/>
  <c r="Q67" i="2"/>
  <c r="R67" i="2"/>
  <c r="R65" i="2" s="1"/>
  <c r="E68" i="2"/>
  <c r="F68" i="2"/>
  <c r="G68" i="2"/>
  <c r="P68" i="2"/>
  <c r="Q68" i="2"/>
  <c r="R68" i="2"/>
  <c r="S68" i="2"/>
  <c r="E69" i="2"/>
  <c r="F69" i="2"/>
  <c r="G69" i="2" s="1"/>
  <c r="P69" i="2"/>
  <c r="Q69" i="2"/>
  <c r="R69" i="2"/>
  <c r="S69" i="2" s="1"/>
  <c r="H70" i="2"/>
  <c r="I70" i="2"/>
  <c r="J70" i="2"/>
  <c r="K70" i="2"/>
  <c r="L70" i="2"/>
  <c r="M70" i="2"/>
  <c r="N70" i="2"/>
  <c r="O70" i="2"/>
  <c r="P70" i="2" s="1"/>
  <c r="T70" i="2"/>
  <c r="U70" i="2"/>
  <c r="V70" i="2"/>
  <c r="W70" i="2"/>
  <c r="E71" i="2"/>
  <c r="F71" i="2"/>
  <c r="P71" i="2"/>
  <c r="Q71" i="2"/>
  <c r="R71" i="2"/>
  <c r="E72" i="2"/>
  <c r="E70" i="2" s="1"/>
  <c r="F72" i="2"/>
  <c r="G72" i="2"/>
  <c r="P72" i="2"/>
  <c r="Q72" i="2"/>
  <c r="Q70" i="2" s="1"/>
  <c r="R72" i="2"/>
  <c r="S72" i="2"/>
  <c r="E73" i="2"/>
  <c r="F73" i="2"/>
  <c r="G73" i="2" s="1"/>
  <c r="P73" i="2"/>
  <c r="Q73" i="2"/>
  <c r="R73" i="2"/>
  <c r="S73" i="2" s="1"/>
  <c r="E74" i="2"/>
  <c r="H74" i="2"/>
  <c r="I74" i="2"/>
  <c r="J74" i="2"/>
  <c r="K74" i="2"/>
  <c r="L74" i="2"/>
  <c r="M74" i="2"/>
  <c r="N74" i="2"/>
  <c r="O74" i="2"/>
  <c r="P74" i="2" s="1"/>
  <c r="Q74" i="2"/>
  <c r="T74" i="2"/>
  <c r="U74" i="2"/>
  <c r="V74" i="2"/>
  <c r="W74" i="2"/>
  <c r="E75" i="2"/>
  <c r="F75" i="2"/>
  <c r="P75" i="2"/>
  <c r="Q75" i="2"/>
  <c r="R75" i="2"/>
  <c r="E76" i="2"/>
  <c r="F76" i="2"/>
  <c r="G76" i="2"/>
  <c r="P76" i="2"/>
  <c r="Q76" i="2"/>
  <c r="R76" i="2"/>
  <c r="S76" i="2"/>
  <c r="E77" i="2"/>
  <c r="F77" i="2"/>
  <c r="G77" i="2" s="1"/>
  <c r="P77" i="2"/>
  <c r="Q77" i="2"/>
  <c r="R77" i="2"/>
  <c r="S77" i="2" s="1"/>
  <c r="E78" i="2"/>
  <c r="F78" i="2"/>
  <c r="G78" i="2"/>
  <c r="P78" i="2"/>
  <c r="Q78" i="2"/>
  <c r="R78" i="2"/>
  <c r="S78" i="2"/>
  <c r="E79" i="2"/>
  <c r="F79" i="2"/>
  <c r="G79" i="2" s="1"/>
  <c r="P79" i="2"/>
  <c r="Q79" i="2"/>
  <c r="R79" i="2"/>
  <c r="S79" i="2" s="1"/>
  <c r="H80" i="2"/>
  <c r="I80" i="2"/>
  <c r="J80" i="2"/>
  <c r="K80" i="2"/>
  <c r="L80" i="2"/>
  <c r="M80" i="2"/>
  <c r="N80" i="2"/>
  <c r="O80" i="2"/>
  <c r="P80" i="2" s="1"/>
  <c r="T80" i="2"/>
  <c r="U80" i="2"/>
  <c r="V80" i="2"/>
  <c r="W80" i="2"/>
  <c r="E81" i="2"/>
  <c r="F81" i="2"/>
  <c r="P81" i="2"/>
  <c r="Q81" i="2"/>
  <c r="R81" i="2"/>
  <c r="E82" i="2"/>
  <c r="E80" i="2" s="1"/>
  <c r="F82" i="2"/>
  <c r="G82" i="2"/>
  <c r="P82" i="2"/>
  <c r="Q82" i="2"/>
  <c r="Q80" i="2" s="1"/>
  <c r="R82" i="2"/>
  <c r="S82" i="2"/>
  <c r="E83" i="2"/>
  <c r="F83" i="2"/>
  <c r="G83" i="2" s="1"/>
  <c r="P83" i="2"/>
  <c r="Q83" i="2"/>
  <c r="R83" i="2"/>
  <c r="S83" i="2" s="1"/>
  <c r="E84" i="2"/>
  <c r="F84" i="2"/>
  <c r="G84" i="2"/>
  <c r="P84" i="2"/>
  <c r="Q84" i="2"/>
  <c r="R84" i="2"/>
  <c r="S84" i="2"/>
  <c r="E85" i="2"/>
  <c r="F85" i="2"/>
  <c r="G85" i="2" s="1"/>
  <c r="P85" i="2"/>
  <c r="Q85" i="2"/>
  <c r="R85" i="2"/>
  <c r="S85" i="2" s="1"/>
  <c r="E86" i="2"/>
  <c r="F86" i="2"/>
  <c r="G86" i="2"/>
  <c r="P86" i="2"/>
  <c r="Q86" i="2"/>
  <c r="R86" i="2"/>
  <c r="S86" i="2"/>
  <c r="E87" i="2"/>
  <c r="F87" i="2"/>
  <c r="G87" i="2" s="1"/>
  <c r="P87" i="2"/>
  <c r="Q87" i="2"/>
  <c r="R87" i="2"/>
  <c r="S87" i="2" s="1"/>
  <c r="E88" i="2"/>
  <c r="H88" i="2"/>
  <c r="I88" i="2"/>
  <c r="J88" i="2"/>
  <c r="K88" i="2"/>
  <c r="L88" i="2"/>
  <c r="M88" i="2"/>
  <c r="N88" i="2"/>
  <c r="O88" i="2"/>
  <c r="P88" i="2" s="1"/>
  <c r="Q88" i="2"/>
  <c r="T88" i="2"/>
  <c r="U88" i="2"/>
  <c r="V88" i="2"/>
  <c r="W88" i="2"/>
  <c r="E89" i="2"/>
  <c r="F89" i="2"/>
  <c r="P89" i="2"/>
  <c r="Q89" i="2"/>
  <c r="R89" i="2"/>
  <c r="E90" i="2"/>
  <c r="F90" i="2"/>
  <c r="G90" i="2"/>
  <c r="P90" i="2"/>
  <c r="Q90" i="2"/>
  <c r="R90" i="2"/>
  <c r="S90" i="2"/>
  <c r="H91" i="2"/>
  <c r="I91" i="2"/>
  <c r="J91" i="2"/>
  <c r="K91" i="2"/>
  <c r="L91" i="2"/>
  <c r="M91" i="2"/>
  <c r="N91" i="2"/>
  <c r="O91" i="2"/>
  <c r="P91" i="2"/>
  <c r="T91" i="2"/>
  <c r="U91" i="2"/>
  <c r="V91" i="2"/>
  <c r="W91" i="2"/>
  <c r="E92" i="2"/>
  <c r="F92" i="2"/>
  <c r="F91" i="2" s="1"/>
  <c r="P92" i="2"/>
  <c r="Q92" i="2"/>
  <c r="R92" i="2"/>
  <c r="R91" i="2" s="1"/>
  <c r="E93" i="2"/>
  <c r="F93" i="2"/>
  <c r="G93" i="2"/>
  <c r="P93" i="2"/>
  <c r="Q93" i="2"/>
  <c r="S93" i="2" s="1"/>
  <c r="R93" i="2"/>
  <c r="E94" i="2"/>
  <c r="F94" i="2"/>
  <c r="G94" i="2" s="1"/>
  <c r="P94" i="2"/>
  <c r="Q94" i="2"/>
  <c r="R94" i="2"/>
  <c r="S94" i="2" s="1"/>
  <c r="A95" i="2"/>
  <c r="A96" i="2"/>
  <c r="A97" i="2"/>
  <c r="E7" i="4" l="1"/>
  <c r="G8" i="4"/>
  <c r="N5" i="4"/>
  <c r="P5" i="4" s="1"/>
  <c r="P7" i="4"/>
  <c r="Q7" i="4"/>
  <c r="S7" i="4" s="1"/>
  <c r="T5" i="4"/>
  <c r="Q5" i="4" s="1"/>
  <c r="S5" i="4" s="1"/>
  <c r="P8" i="3"/>
  <c r="N7" i="3"/>
  <c r="T7" i="3"/>
  <c r="Q8" i="3"/>
  <c r="G9" i="3"/>
  <c r="E8" i="3"/>
  <c r="P55" i="3"/>
  <c r="S17" i="3"/>
  <c r="G55" i="3"/>
  <c r="R8" i="3"/>
  <c r="R7" i="3" s="1"/>
  <c r="R5" i="3" s="1"/>
  <c r="R55" i="3"/>
  <c r="S55" i="3"/>
  <c r="S92" i="2"/>
  <c r="Q91" i="2"/>
  <c r="S91" i="2" s="1"/>
  <c r="G92" i="2"/>
  <c r="E91" i="2"/>
  <c r="G91" i="2" s="1"/>
  <c r="F88" i="2"/>
  <c r="G88" i="2" s="1"/>
  <c r="G89" i="2"/>
  <c r="R80" i="2"/>
  <c r="S80" i="2" s="1"/>
  <c r="S81" i="2"/>
  <c r="F74" i="2"/>
  <c r="G74" i="2" s="1"/>
  <c r="G75" i="2"/>
  <c r="R70" i="2"/>
  <c r="S70" i="2" s="1"/>
  <c r="S71" i="2"/>
  <c r="S65" i="2"/>
  <c r="G65" i="2"/>
  <c r="S57" i="2"/>
  <c r="G57" i="2"/>
  <c r="V55" i="2"/>
  <c r="T55" i="2"/>
  <c r="Q55" i="2"/>
  <c r="R88" i="2"/>
  <c r="S88" i="2" s="1"/>
  <c r="S89" i="2"/>
  <c r="F80" i="2"/>
  <c r="G80" i="2" s="1"/>
  <c r="G81" i="2"/>
  <c r="R74" i="2"/>
  <c r="S74" i="2" s="1"/>
  <c r="S75" i="2"/>
  <c r="F70" i="2"/>
  <c r="G70" i="2" s="1"/>
  <c r="G71" i="2"/>
  <c r="R55" i="2"/>
  <c r="W55" i="2"/>
  <c r="U55" i="2"/>
  <c r="N55" i="2"/>
  <c r="L55" i="2"/>
  <c r="J55" i="2"/>
  <c r="H55" i="2"/>
  <c r="F55" i="2"/>
  <c r="S67" i="2"/>
  <c r="G67" i="2"/>
  <c r="S59" i="2"/>
  <c r="G59" i="2"/>
  <c r="O55" i="2"/>
  <c r="M55" i="2"/>
  <c r="K55" i="2"/>
  <c r="I55" i="2"/>
  <c r="R25" i="2"/>
  <c r="F25" i="2"/>
  <c r="R17" i="2"/>
  <c r="F17" i="2"/>
  <c r="R9" i="2"/>
  <c r="R8" i="2" s="1"/>
  <c r="R7" i="2" s="1"/>
  <c r="R5" i="2" s="1"/>
  <c r="F9" i="2"/>
  <c r="F8" i="2" s="1"/>
  <c r="F7" i="2" s="1"/>
  <c r="F5" i="2" s="1"/>
  <c r="U5" i="2"/>
  <c r="M5" i="2"/>
  <c r="I5" i="2"/>
  <c r="E55" i="2"/>
  <c r="G55" i="2" s="1"/>
  <c r="E25" i="2"/>
  <c r="G25" i="2" s="1"/>
  <c r="Q25" i="2"/>
  <c r="S25" i="2" s="1"/>
  <c r="E17" i="2"/>
  <c r="G17" i="2" s="1"/>
  <c r="Q17" i="2"/>
  <c r="S17" i="2" s="1"/>
  <c r="E9" i="2"/>
  <c r="V8" i="2"/>
  <c r="V7" i="2" s="1"/>
  <c r="V5" i="2" s="1"/>
  <c r="T8" i="2"/>
  <c r="Q9" i="2"/>
  <c r="S9" i="2" s="1"/>
  <c r="N8" i="2"/>
  <c r="L8" i="2"/>
  <c r="L7" i="2" s="1"/>
  <c r="L5" i="2" s="1"/>
  <c r="J8" i="2"/>
  <c r="J7" i="2" s="1"/>
  <c r="J5" i="2" s="1"/>
  <c r="H8" i="2"/>
  <c r="H7" i="2" s="1"/>
  <c r="H5" i="2" s="1"/>
  <c r="W5" i="2"/>
  <c r="O5" i="2"/>
  <c r="K5"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G7" i="4" l="1"/>
  <c r="E5" i="4"/>
  <c r="G5" i="4" s="1"/>
  <c r="E7" i="3"/>
  <c r="G8" i="3"/>
  <c r="S8" i="3"/>
  <c r="N5" i="3"/>
  <c r="P5" i="3" s="1"/>
  <c r="P7" i="3"/>
  <c r="Q7" i="3"/>
  <c r="S7" i="3" s="1"/>
  <c r="T5" i="3"/>
  <c r="Q5" i="3" s="1"/>
  <c r="S5" i="3" s="1"/>
  <c r="P8" i="2"/>
  <c r="N7" i="2"/>
  <c r="T7" i="2"/>
  <c r="Q8" i="2"/>
  <c r="S8" i="2" s="1"/>
  <c r="G9" i="2"/>
  <c r="E8" i="2"/>
  <c r="P55" i="2"/>
  <c r="S55" i="2"/>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G7" i="3" l="1"/>
  <c r="E5" i="3"/>
  <c r="G5" i="3" s="1"/>
  <c r="E7" i="2"/>
  <c r="G8" i="2"/>
  <c r="N5" i="2"/>
  <c r="P5" i="2" s="1"/>
  <c r="P7" i="2"/>
  <c r="Q7" i="2"/>
  <c r="S7" i="2" s="1"/>
  <c r="T5" i="2"/>
  <c r="Q5" i="2" s="1"/>
  <c r="S5" i="2" s="1"/>
  <c r="U5" i="1"/>
  <c r="M5" i="1"/>
  <c r="I5" i="1"/>
  <c r="G8" i="1"/>
  <c r="E7" i="1"/>
  <c r="W5" i="1"/>
  <c r="P8" i="1"/>
  <c r="O7" i="1"/>
  <c r="K5" i="1"/>
  <c r="T5" i="1"/>
  <c r="Q5" i="1" s="1"/>
  <c r="S5" i="1" s="1"/>
  <c r="Q7" i="1"/>
  <c r="S7" i="1" s="1"/>
  <c r="G7" i="2" l="1"/>
  <c r="E5" i="2"/>
  <c r="G5" i="2" s="1"/>
  <c r="O5" i="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<sst xmlns="http://schemas.openxmlformats.org/spreadsheetml/2006/main" count="1560" uniqueCount="133">
  <si>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</si>
  <si>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令和６年１月～１１月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</si>
  <si>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</si>
  <si>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</si>
  <si>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</si>
  <si>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</si>
  <si>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</si>
  <si>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</si>
  <si>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</si>
  <si>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</si>
  <si>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</si>
  <si>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</si>
  <si>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</si>
  <si>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</si>
  <si>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</si>
  <si>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</si>
  <si>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</si>
  <si>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</si>
  <si>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</si>
  <si>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</si>
  <si>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</si>
  <si>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</si>
  <si>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</si>
  <si>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</si>
  <si>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</si>
  <si>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</si>
  <si>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</si>
  <si>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</si>
  <si>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</si>
  <si>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</si>
  <si>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</si>
  <si>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</si>
  <si>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</si>
  <si>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</si>
  <si>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</si>
  <si>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</si>
  <si>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</si>
  <si>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</si>
  <si>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</si>
  <si>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</si>
  <si>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</si>
  <si>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</si>
  <si>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</si>
  <si>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</si>
  <si>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</si>
  <si>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</si>
  <si>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</si>
  <si>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</si>
  <si>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</si>
  <si>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</si>
  <si>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</si>
  <si>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</si>
  <si>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</si>
  <si>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</si>
  <si>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</si>
  <si>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</si>
  <si>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</si>
  <si>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</si>
  <si>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</si>
  <si>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</si>
  <si>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</si>
  <si>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</si>
  <si>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</si>
  <si>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</si>
  <si>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</si>
  <si>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</si>
  <si>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</si>
  <si>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</si>
  <si>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</si>
  <si>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</si>
  <si>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</si>
  <si>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</si>
  <si>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</si>
  <si>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</si>
  <si>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</si>
  <si>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</si>
  <si>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</si>
  <si>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</si>
  <si>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</si>
  <si>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</si>
  <si>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</si>
  <si>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</si>
  <si>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</si>
  <si>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</si>
  <si>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</si>
  <si>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</si>
  <si>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</si>
  <si>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</si>
  <si>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</si>
  <si>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</si>
  <si>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</si>
  <si>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</si>
  <si>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</si>
  <si>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</si>
  <si>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</si>
  <si>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</si>
  <si>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</si>
  <si>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</si>
  <si>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</si>
  <si>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</si>
  <si>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</si>
  <si>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</si>
  <si>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</si>
  <si>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</si>
  <si>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</si>
  <si>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</si>
  <si>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</si>
  <si>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</si>
  <si>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</si>
  <si>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</si>
  <si>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</si>
  <si>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</si>
  <si>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</si>
  <si>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</si>
  <si>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</si>
  <si>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</si>
  <si>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</si>
  <si>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</si>
  <si>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</si>
  <si>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</si>
  <si>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</si>
  <si>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</si>
  <si>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</si>
  <si>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</si>
  <si>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集計期間 ＝ 令和６年１１月～１１月</t>
  </si>
  <si>
    <t>※　高齢者の事故とは、第１当事者または第２当事者が高齢者の事故件数と集計条件の対象当事者の死傷者数である。</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</si>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</sst>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F31" sqref="F3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16981</v>
      </c>
      <c r="F5" s="32">
        <f>SUM(F6:F7,F55)</f>
        <v>-1632</v>
      </c>
      <c r="G5" s="33">
        <f t="shared" ref="G5:G68" si="0">IF(E5-F5&gt;0,F5/(E5-F5),"-----")</f>
        <v>-8.768065330682856E-2</v>
      </c>
      <c r="H5" s="34">
        <f t="shared" ref="H5:O5" si="1">SUM(H6:H7,H55)</f>
        <v>82</v>
      </c>
      <c r="I5" s="35">
        <f t="shared" si="1"/>
        <v>-5</v>
      </c>
      <c r="J5" s="34">
        <f t="shared" si="1"/>
        <v>599</v>
      </c>
      <c r="K5" s="35">
        <f t="shared" si="1"/>
        <v>0</v>
      </c>
      <c r="L5" s="34">
        <f t="shared" si="1"/>
        <v>16300</v>
      </c>
      <c r="M5" s="35">
        <f t="shared" si="1"/>
        <v>-1627</v>
      </c>
      <c r="N5" s="36">
        <f t="shared" si="1"/>
        <v>83</v>
      </c>
      <c r="O5" s="32">
        <f t="shared" si="1"/>
        <v>-4</v>
      </c>
      <c r="P5" s="33">
        <f t="shared" ref="P5:P68" si="2">IF(N5-O5&gt;0,O5/(N5-O5),"-----")</f>
        <v>-4.5977011494252873E-2</v>
      </c>
      <c r="Q5" s="36">
        <f t="shared" ref="Q5:R46" si="3">SUM(T5,V5)</f>
        <v>21761</v>
      </c>
      <c r="R5" s="32">
        <f>SUM(R6:R7,R55)</f>
        <v>-1962</v>
      </c>
      <c r="S5" s="33">
        <f t="shared" ref="S5:S68" si="4">IF(Q5-R5&gt;0,R5/(Q5-R5),"-----")</f>
        <v>-8.2704548328626226E-2</v>
      </c>
      <c r="T5" s="34">
        <f>SUM(T6:T7,T55)</f>
        <v>644</v>
      </c>
      <c r="U5" s="35">
        <f>SUM(U6:U7,U55)</f>
        <v>12</v>
      </c>
      <c r="V5" s="34">
        <f>SUM(V6:V7,V55)</f>
        <v>21117</v>
      </c>
      <c r="W5" s="35">
        <f>SUM(W6:W7,W55)</f>
        <v>-1974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289</v>
      </c>
      <c r="F6" s="39">
        <f>SUM(I6,K6,M6)</f>
        <v>-49</v>
      </c>
      <c r="G6" s="40">
        <f t="shared" si="0"/>
        <v>-0.14497041420118342</v>
      </c>
      <c r="H6" s="41">
        <v>3</v>
      </c>
      <c r="I6" s="42">
        <v>2</v>
      </c>
      <c r="J6" s="41">
        <v>7</v>
      </c>
      <c r="K6" s="42">
        <v>-8</v>
      </c>
      <c r="L6" s="41">
        <v>279</v>
      </c>
      <c r="M6" s="42">
        <v>-43</v>
      </c>
      <c r="N6" s="43">
        <v>3</v>
      </c>
      <c r="O6" s="39">
        <v>2</v>
      </c>
      <c r="P6" s="40">
        <f t="shared" si="2"/>
        <v>2</v>
      </c>
      <c r="Q6" s="43">
        <f t="shared" si="3"/>
        <v>472</v>
      </c>
      <c r="R6" s="39">
        <f>SUM(U6,W6)</f>
        <v>-149</v>
      </c>
      <c r="S6" s="40">
        <f t="shared" si="4"/>
        <v>-0.23993558776167473</v>
      </c>
      <c r="T6" s="41">
        <v>8</v>
      </c>
      <c r="U6" s="42">
        <v>-13</v>
      </c>
      <c r="V6" s="41">
        <v>464</v>
      </c>
      <c r="W6" s="42">
        <v>-136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14567</v>
      </c>
      <c r="F7" s="39">
        <f>SUM(F8,F25)</f>
        <v>-1413</v>
      </c>
      <c r="G7" s="40">
        <f t="shared" si="0"/>
        <v>-8.8423028785982474E-2</v>
      </c>
      <c r="H7" s="46">
        <f t="shared" ref="H7:O7" si="5">SUM(H8,H25)</f>
        <v>68</v>
      </c>
      <c r="I7" s="47">
        <f t="shared" si="5"/>
        <v>-5</v>
      </c>
      <c r="J7" s="46">
        <f t="shared" si="5"/>
        <v>520</v>
      </c>
      <c r="K7" s="47">
        <f t="shared" si="5"/>
        <v>0</v>
      </c>
      <c r="L7" s="46">
        <f t="shared" si="5"/>
        <v>13979</v>
      </c>
      <c r="M7" s="47">
        <f t="shared" si="5"/>
        <v>-1408</v>
      </c>
      <c r="N7" s="48">
        <f t="shared" si="5"/>
        <v>69</v>
      </c>
      <c r="O7" s="39">
        <f t="shared" si="5"/>
        <v>-4</v>
      </c>
      <c r="P7" s="40">
        <f t="shared" si="2"/>
        <v>-5.4794520547945202E-2</v>
      </c>
      <c r="Q7" s="48">
        <f t="shared" si="3"/>
        <v>18444</v>
      </c>
      <c r="R7" s="39">
        <f>SUM(R8,R25)</f>
        <v>-1694</v>
      </c>
      <c r="S7" s="40">
        <f t="shared" si="4"/>
        <v>-8.4119574932962557E-2</v>
      </c>
      <c r="T7" s="46">
        <f>SUM(T8,T25)</f>
        <v>550</v>
      </c>
      <c r="U7" s="47">
        <f>SUM(U8,U25)</f>
        <v>5</v>
      </c>
      <c r="V7" s="46">
        <f>SUM(V8,V25)</f>
        <v>17894</v>
      </c>
      <c r="W7" s="47">
        <f>SUM(W8,W25)</f>
        <v>-1699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8233</v>
      </c>
      <c r="F8" s="39">
        <f>SUM(F9,F17)</f>
        <v>-907</v>
      </c>
      <c r="G8" s="40">
        <f t="shared" si="0"/>
        <v>-9.9234135667396056E-2</v>
      </c>
      <c r="H8" s="46">
        <f t="shared" ref="H8:O8" si="6">SUM(H9,H17)</f>
        <v>30</v>
      </c>
      <c r="I8" s="47">
        <f t="shared" si="6"/>
        <v>-4</v>
      </c>
      <c r="J8" s="46">
        <f t="shared" si="6"/>
        <v>305</v>
      </c>
      <c r="K8" s="47">
        <f t="shared" si="6"/>
        <v>19</v>
      </c>
      <c r="L8" s="46">
        <f t="shared" si="6"/>
        <v>7898</v>
      </c>
      <c r="M8" s="47">
        <f t="shared" si="6"/>
        <v>-922</v>
      </c>
      <c r="N8" s="48">
        <f t="shared" si="6"/>
        <v>31</v>
      </c>
      <c r="O8" s="39">
        <f t="shared" si="6"/>
        <v>-3</v>
      </c>
      <c r="P8" s="40">
        <f t="shared" si="2"/>
        <v>-8.8235294117647065E-2</v>
      </c>
      <c r="Q8" s="48">
        <f t="shared" si="3"/>
        <v>10307</v>
      </c>
      <c r="R8" s="39">
        <f>SUM(R9,R17)</f>
        <v>-1069</v>
      </c>
      <c r="S8" s="40">
        <f t="shared" si="4"/>
        <v>-9.3969760900140642E-2</v>
      </c>
      <c r="T8" s="46">
        <f>SUM(T9,T17)</f>
        <v>319</v>
      </c>
      <c r="U8" s="47">
        <f>SUM(U9,U17)</f>
        <v>18</v>
      </c>
      <c r="V8" s="46">
        <f>SUM(V9,V17)</f>
        <v>9988</v>
      </c>
      <c r="W8" s="47">
        <f>SUM(W9,W17)</f>
        <v>-1087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3235</v>
      </c>
      <c r="F9" s="39">
        <f>SUM(F10:F16)</f>
        <v>-369</v>
      </c>
      <c r="G9" s="40">
        <f t="shared" si="0"/>
        <v>-0.10238623751387348</v>
      </c>
      <c r="H9" s="46">
        <f t="shared" ref="H9:O9" si="7">SUM(H10:H16)</f>
        <v>16</v>
      </c>
      <c r="I9" s="47">
        <f t="shared" si="7"/>
        <v>4</v>
      </c>
      <c r="J9" s="46">
        <f t="shared" si="7"/>
        <v>131</v>
      </c>
      <c r="K9" s="47">
        <f t="shared" si="7"/>
        <v>9</v>
      </c>
      <c r="L9" s="46">
        <f t="shared" si="7"/>
        <v>3088</v>
      </c>
      <c r="M9" s="47">
        <f t="shared" si="7"/>
        <v>-382</v>
      </c>
      <c r="N9" s="48">
        <f t="shared" si="7"/>
        <v>16</v>
      </c>
      <c r="O9" s="39">
        <f t="shared" si="7"/>
        <v>4</v>
      </c>
      <c r="P9" s="40">
        <f t="shared" si="2"/>
        <v>0.33333333333333331</v>
      </c>
      <c r="Q9" s="48">
        <f t="shared" si="3"/>
        <v>4155</v>
      </c>
      <c r="R9" s="39">
        <f>SUM(R10:R16)</f>
        <v>-556</v>
      </c>
      <c r="S9" s="40">
        <f t="shared" si="4"/>
        <v>-0.11802165145404372</v>
      </c>
      <c r="T9" s="46">
        <f>SUM(T10:T16)</f>
        <v>136</v>
      </c>
      <c r="U9" s="47">
        <f>SUM(U10:U16)</f>
        <v>11</v>
      </c>
      <c r="V9" s="46">
        <f>SUM(V10:V16)</f>
        <v>4019</v>
      </c>
      <c r="W9" s="47">
        <f>SUM(W10:W16)</f>
        <v>-567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255</v>
      </c>
      <c r="F10" s="55">
        <f t="shared" si="8"/>
        <v>-33</v>
      </c>
      <c r="G10" s="56">
        <f t="shared" si="0"/>
        <v>-0.11458333333333333</v>
      </c>
      <c r="H10" s="57">
        <v>3</v>
      </c>
      <c r="I10" s="58">
        <v>2</v>
      </c>
      <c r="J10" s="57">
        <v>6</v>
      </c>
      <c r="K10" s="58">
        <v>-2</v>
      </c>
      <c r="L10" s="57">
        <v>246</v>
      </c>
      <c r="M10" s="58">
        <v>-33</v>
      </c>
      <c r="N10" s="59">
        <v>3</v>
      </c>
      <c r="O10" s="55">
        <v>2</v>
      </c>
      <c r="P10" s="56">
        <f t="shared" si="2"/>
        <v>2</v>
      </c>
      <c r="Q10" s="59">
        <f t="shared" si="3"/>
        <v>338</v>
      </c>
      <c r="R10" s="55">
        <f t="shared" si="3"/>
        <v>-67</v>
      </c>
      <c r="S10" s="56">
        <f t="shared" si="4"/>
        <v>-0.16543209876543211</v>
      </c>
      <c r="T10" s="60">
        <v>6</v>
      </c>
      <c r="U10" s="61">
        <v>-2</v>
      </c>
      <c r="V10" s="60">
        <v>332</v>
      </c>
      <c r="W10" s="61">
        <v>-65</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183</v>
      </c>
      <c r="F11" s="64">
        <f t="shared" si="8"/>
        <v>-60</v>
      </c>
      <c r="G11" s="65">
        <f t="shared" si="0"/>
        <v>-0.24691358024691357</v>
      </c>
      <c r="H11" s="66">
        <v>1</v>
      </c>
      <c r="I11" s="67">
        <v>1</v>
      </c>
      <c r="J11" s="66">
        <v>11</v>
      </c>
      <c r="K11" s="67">
        <v>0</v>
      </c>
      <c r="L11" s="66">
        <v>171</v>
      </c>
      <c r="M11" s="67">
        <v>-61</v>
      </c>
      <c r="N11" s="68">
        <v>1</v>
      </c>
      <c r="O11" s="64">
        <v>1</v>
      </c>
      <c r="P11" s="65" t="str">
        <f t="shared" si="2"/>
        <v>-----</v>
      </c>
      <c r="Q11" s="68">
        <f t="shared" si="3"/>
        <v>238</v>
      </c>
      <c r="R11" s="64">
        <f t="shared" si="3"/>
        <v>-78</v>
      </c>
      <c r="S11" s="65">
        <f t="shared" si="4"/>
        <v>-0.24683544303797469</v>
      </c>
      <c r="T11" s="69">
        <v>12</v>
      </c>
      <c r="U11" s="70">
        <v>1</v>
      </c>
      <c r="V11" s="69">
        <v>226</v>
      </c>
      <c r="W11" s="70">
        <v>-79</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217</v>
      </c>
      <c r="F12" s="64">
        <f t="shared" si="8"/>
        <v>-8</v>
      </c>
      <c r="G12" s="65">
        <f t="shared" si="0"/>
        <v>-3.5555555555555556E-2</v>
      </c>
      <c r="H12" s="66">
        <v>0</v>
      </c>
      <c r="I12" s="67">
        <v>-2</v>
      </c>
      <c r="J12" s="66">
        <v>9</v>
      </c>
      <c r="K12" s="67">
        <v>-5</v>
      </c>
      <c r="L12" s="66">
        <v>208</v>
      </c>
      <c r="M12" s="67">
        <v>-1</v>
      </c>
      <c r="N12" s="68">
        <v>0</v>
      </c>
      <c r="O12" s="64">
        <v>-2</v>
      </c>
      <c r="P12" s="65">
        <f t="shared" si="2"/>
        <v>-1</v>
      </c>
      <c r="Q12" s="68">
        <f t="shared" si="3"/>
        <v>284</v>
      </c>
      <c r="R12" s="64">
        <f t="shared" si="3"/>
        <v>11</v>
      </c>
      <c r="S12" s="65">
        <f t="shared" si="4"/>
        <v>4.0293040293040296E-2</v>
      </c>
      <c r="T12" s="69">
        <v>9</v>
      </c>
      <c r="U12" s="70">
        <v>-5</v>
      </c>
      <c r="V12" s="69">
        <v>275</v>
      </c>
      <c r="W12" s="70">
        <v>16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920</v>
      </c>
      <c r="F13" s="64">
        <f t="shared" si="8"/>
        <v>-69</v>
      </c>
      <c r="G13" s="65">
        <f t="shared" si="0"/>
        <v>-6.9767441860465115E-2</v>
      </c>
      <c r="H13" s="66">
        <v>1</v>
      </c>
      <c r="I13" s="67">
        <v>-3</v>
      </c>
      <c r="J13" s="66">
        <v>42</v>
      </c>
      <c r="K13" s="67">
        <v>13</v>
      </c>
      <c r="L13" s="66">
        <v>877</v>
      </c>
      <c r="M13" s="67">
        <v>-79</v>
      </c>
      <c r="N13" s="68">
        <v>1</v>
      </c>
      <c r="O13" s="64">
        <v>-3</v>
      </c>
      <c r="P13" s="65">
        <f t="shared" si="2"/>
        <v>-0.75</v>
      </c>
      <c r="Q13" s="68">
        <f t="shared" si="3"/>
        <v>1149</v>
      </c>
      <c r="R13" s="64">
        <f t="shared" si="3"/>
        <v>-144</v>
      </c>
      <c r="S13" s="65">
        <f t="shared" si="4"/>
        <v>-0.11136890951276102</v>
      </c>
      <c r="T13" s="69">
        <v>42</v>
      </c>
      <c r="U13" s="70">
        <v>13</v>
      </c>
      <c r="V13" s="69">
        <v>1107</v>
      </c>
      <c r="W13" s="70">
        <v>-157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670</v>
      </c>
      <c r="F14" s="64">
        <f t="shared" si="8"/>
        <v>-54</v>
      </c>
      <c r="G14" s="65">
        <f t="shared" si="0"/>
        <v>-7.4585635359116026E-2</v>
      </c>
      <c r="H14" s="66">
        <v>3</v>
      </c>
      <c r="I14" s="67">
        <v>0</v>
      </c>
      <c r="J14" s="66">
        <v>20</v>
      </c>
      <c r="K14" s="67">
        <v>2</v>
      </c>
      <c r="L14" s="66">
        <v>647</v>
      </c>
      <c r="M14" s="67">
        <v>-56</v>
      </c>
      <c r="N14" s="68">
        <v>3</v>
      </c>
      <c r="O14" s="64">
        <v>0</v>
      </c>
      <c r="P14" s="65">
        <f t="shared" si="2"/>
        <v>0</v>
      </c>
      <c r="Q14" s="68">
        <f t="shared" si="3"/>
        <v>869</v>
      </c>
      <c r="R14" s="64">
        <f t="shared" si="3"/>
        <v>-70</v>
      </c>
      <c r="S14" s="65">
        <f t="shared" si="4"/>
        <v>-7.454739084132056E-2</v>
      </c>
      <c r="T14" s="69">
        <v>21</v>
      </c>
      <c r="U14" s="70">
        <v>3</v>
      </c>
      <c r="V14" s="69">
        <v>848</v>
      </c>
      <c r="W14" s="70">
        <v>-73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214</v>
      </c>
      <c r="F15" s="64">
        <f t="shared" si="8"/>
        <v>-62</v>
      </c>
      <c r="G15" s="65">
        <f t="shared" si="0"/>
        <v>-0.22463768115942029</v>
      </c>
      <c r="H15" s="66">
        <v>1</v>
      </c>
      <c r="I15" s="67">
        <v>1</v>
      </c>
      <c r="J15" s="66">
        <v>6</v>
      </c>
      <c r="K15" s="67">
        <v>-7</v>
      </c>
      <c r="L15" s="66">
        <v>207</v>
      </c>
      <c r="M15" s="67">
        <v>-56</v>
      </c>
      <c r="N15" s="68">
        <v>1</v>
      </c>
      <c r="O15" s="64">
        <v>1</v>
      </c>
      <c r="P15" s="65" t="str">
        <f t="shared" si="2"/>
        <v>-----</v>
      </c>
      <c r="Q15" s="68">
        <f t="shared" si="3"/>
        <v>272</v>
      </c>
      <c r="R15" s="64">
        <f t="shared" si="3"/>
        <v>-67</v>
      </c>
      <c r="S15" s="65">
        <f t="shared" si="4"/>
        <v>-0.19764011799410031</v>
      </c>
      <c r="T15" s="69">
        <v>6</v>
      </c>
      <c r="U15" s="70">
        <v>-7</v>
      </c>
      <c r="V15" s="69">
        <v>266</v>
      </c>
      <c r="W15" s="70">
        <v>-60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776</v>
      </c>
      <c r="F16" s="74">
        <f t="shared" si="8"/>
        <v>-83</v>
      </c>
      <c r="G16" s="75">
        <f t="shared" si="0"/>
        <v>-9.662398137369034E-2</v>
      </c>
      <c r="H16" s="76">
        <v>7</v>
      </c>
      <c r="I16" s="77">
        <v>5</v>
      </c>
      <c r="J16" s="76">
        <v>37</v>
      </c>
      <c r="K16" s="77">
        <v>8</v>
      </c>
      <c r="L16" s="76">
        <v>732</v>
      </c>
      <c r="M16" s="77">
        <v>-96</v>
      </c>
      <c r="N16" s="78">
        <v>7</v>
      </c>
      <c r="O16" s="74">
        <v>5</v>
      </c>
      <c r="P16" s="75">
        <f t="shared" si="2"/>
        <v>2.5</v>
      </c>
      <c r="Q16" s="78">
        <f t="shared" si="3"/>
        <v>1005</v>
      </c>
      <c r="R16" s="74">
        <f t="shared" si="3"/>
        <v>-141</v>
      </c>
      <c r="S16" s="75">
        <f t="shared" si="4"/>
        <v>-0.12303664921465969</v>
      </c>
      <c r="T16" s="79">
        <v>40</v>
      </c>
      <c r="U16" s="80">
        <v>8</v>
      </c>
      <c r="V16" s="79">
        <v>965</v>
      </c>
      <c r="W16" s="80">
        <v>-149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4998</v>
      </c>
      <c r="F17" s="39">
        <f>SUM(F18:F24)</f>
        <v>-538</v>
      </c>
      <c r="G17" s="40">
        <f t="shared" si="0"/>
        <v>-9.7182080924855488E-2</v>
      </c>
      <c r="H17" s="46">
        <f t="shared" ref="H17:O17" si="9">SUM(H18:H24)</f>
        <v>14</v>
      </c>
      <c r="I17" s="47">
        <f t="shared" si="9"/>
        <v>-8</v>
      </c>
      <c r="J17" s="46">
        <f t="shared" si="9"/>
        <v>174</v>
      </c>
      <c r="K17" s="47">
        <f t="shared" si="9"/>
        <v>10</v>
      </c>
      <c r="L17" s="46">
        <f t="shared" si="9"/>
        <v>4810</v>
      </c>
      <c r="M17" s="48">
        <f t="shared" si="9"/>
        <v>-540</v>
      </c>
      <c r="N17" s="48">
        <f t="shared" si="9"/>
        <v>15</v>
      </c>
      <c r="O17" s="39">
        <f t="shared" si="9"/>
        <v>-7</v>
      </c>
      <c r="P17" s="40">
        <f t="shared" si="2"/>
        <v>-0.31818181818181818</v>
      </c>
      <c r="Q17" s="48">
        <f t="shared" si="3"/>
        <v>6152</v>
      </c>
      <c r="R17" s="81">
        <f>SUM(R18:R24)</f>
        <v>-513</v>
      </c>
      <c r="S17" s="40">
        <f t="shared" si="4"/>
        <v>-7.696924231057764E-2</v>
      </c>
      <c r="T17" s="46">
        <f>SUM(T18:T24)</f>
        <v>183</v>
      </c>
      <c r="U17" s="47">
        <f>SUM(U18:U24)</f>
        <v>7</v>
      </c>
      <c r="V17" s="46">
        <f>SUM(V18:V24)</f>
        <v>5969</v>
      </c>
      <c r="W17" s="47">
        <f>SUM(W18:W24)</f>
        <v>-520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948</v>
      </c>
      <c r="F18" s="55">
        <f t="shared" si="10"/>
        <v>-114</v>
      </c>
      <c r="G18" s="56">
        <f t="shared" si="0"/>
        <v>-0.10734463276836158</v>
      </c>
      <c r="H18" s="57">
        <v>3</v>
      </c>
      <c r="I18" s="58">
        <v>0</v>
      </c>
      <c r="J18" s="57">
        <v>26</v>
      </c>
      <c r="K18" s="58">
        <v>-5</v>
      </c>
      <c r="L18" s="57">
        <v>919</v>
      </c>
      <c r="M18" s="58">
        <v>-109</v>
      </c>
      <c r="N18" s="59">
        <v>3</v>
      </c>
      <c r="O18" s="55">
        <v>0</v>
      </c>
      <c r="P18" s="56">
        <f t="shared" si="2"/>
        <v>0</v>
      </c>
      <c r="Q18" s="54">
        <f t="shared" si="3"/>
        <v>1191</v>
      </c>
      <c r="R18" s="55">
        <f t="shared" si="3"/>
        <v>-131</v>
      </c>
      <c r="S18" s="56">
        <f t="shared" si="4"/>
        <v>-9.9092284417549165E-2</v>
      </c>
      <c r="T18" s="60">
        <v>27</v>
      </c>
      <c r="U18" s="61">
        <v>-7</v>
      </c>
      <c r="V18" s="60">
        <v>1164</v>
      </c>
      <c r="W18" s="61">
        <v>-124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1105</v>
      </c>
      <c r="F19" s="64">
        <f t="shared" si="10"/>
        <v>-124</v>
      </c>
      <c r="G19" s="65">
        <f t="shared" si="0"/>
        <v>-0.10089503661513426</v>
      </c>
      <c r="H19" s="66">
        <v>2</v>
      </c>
      <c r="I19" s="67">
        <v>-6</v>
      </c>
      <c r="J19" s="66">
        <v>30</v>
      </c>
      <c r="K19" s="67">
        <v>-4</v>
      </c>
      <c r="L19" s="66">
        <v>1073</v>
      </c>
      <c r="M19" s="67">
        <v>-114</v>
      </c>
      <c r="N19" s="68">
        <v>2</v>
      </c>
      <c r="O19" s="64">
        <v>-6</v>
      </c>
      <c r="P19" s="65">
        <f t="shared" si="2"/>
        <v>-0.75</v>
      </c>
      <c r="Q19" s="63">
        <f t="shared" si="3"/>
        <v>1365</v>
      </c>
      <c r="R19" s="64">
        <f t="shared" si="3"/>
        <v>-119</v>
      </c>
      <c r="S19" s="65">
        <f t="shared" si="4"/>
        <v>-8.0188679245283015E-2</v>
      </c>
      <c r="T19" s="69">
        <v>33</v>
      </c>
      <c r="U19" s="70">
        <v>-5</v>
      </c>
      <c r="V19" s="69">
        <v>1332</v>
      </c>
      <c r="W19" s="70">
        <v>-114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813</v>
      </c>
      <c r="F20" s="64">
        <f t="shared" si="10"/>
        <v>8</v>
      </c>
      <c r="G20" s="65">
        <f t="shared" si="0"/>
        <v>9.9378881987577643E-3</v>
      </c>
      <c r="H20" s="66">
        <v>3</v>
      </c>
      <c r="I20" s="67">
        <v>-2</v>
      </c>
      <c r="J20" s="66">
        <v>39</v>
      </c>
      <c r="K20" s="67">
        <v>12</v>
      </c>
      <c r="L20" s="66">
        <v>771</v>
      </c>
      <c r="M20" s="67">
        <v>-2</v>
      </c>
      <c r="N20" s="68">
        <v>3</v>
      </c>
      <c r="O20" s="64">
        <v>-2</v>
      </c>
      <c r="P20" s="65">
        <f t="shared" si="2"/>
        <v>-0.4</v>
      </c>
      <c r="Q20" s="63">
        <f t="shared" si="3"/>
        <v>971</v>
      </c>
      <c r="R20" s="64">
        <f t="shared" si="3"/>
        <v>11</v>
      </c>
      <c r="S20" s="65">
        <f t="shared" si="4"/>
        <v>1.1458333333333333E-2</v>
      </c>
      <c r="T20" s="69">
        <v>42</v>
      </c>
      <c r="U20" s="70">
        <v>14</v>
      </c>
      <c r="V20" s="69">
        <v>929</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765</v>
      </c>
      <c r="F21" s="64">
        <f t="shared" si="10"/>
        <v>-109</v>
      </c>
      <c r="G21" s="65">
        <f t="shared" si="0"/>
        <v>-0.12471395881006865</v>
      </c>
      <c r="H21" s="66">
        <v>1</v>
      </c>
      <c r="I21" s="67">
        <v>-1</v>
      </c>
      <c r="J21" s="66">
        <v>21</v>
      </c>
      <c r="K21" s="67">
        <v>3</v>
      </c>
      <c r="L21" s="66">
        <v>743</v>
      </c>
      <c r="M21" s="67">
        <v>-111</v>
      </c>
      <c r="N21" s="68">
        <v>1</v>
      </c>
      <c r="O21" s="64">
        <v>-1</v>
      </c>
      <c r="P21" s="65">
        <f t="shared" si="2"/>
        <v>-0.5</v>
      </c>
      <c r="Q21" s="63">
        <f t="shared" si="3"/>
        <v>938</v>
      </c>
      <c r="R21" s="64">
        <f t="shared" si="3"/>
        <v>-106</v>
      </c>
      <c r="S21" s="65">
        <f t="shared" si="4"/>
        <v>-0.10153256704980843</v>
      </c>
      <c r="T21" s="69">
        <v>21</v>
      </c>
      <c r="U21" s="70">
        <v>3</v>
      </c>
      <c r="V21" s="69">
        <v>917</v>
      </c>
      <c r="W21" s="70">
        <v>-109</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639</v>
      </c>
      <c r="F22" s="64">
        <f t="shared" si="10"/>
        <v>-123</v>
      </c>
      <c r="G22" s="65">
        <f t="shared" si="0"/>
        <v>-0.16141732283464566</v>
      </c>
      <c r="H22" s="66">
        <v>2</v>
      </c>
      <c r="I22" s="67">
        <v>1</v>
      </c>
      <c r="J22" s="66">
        <v>29</v>
      </c>
      <c r="K22" s="67">
        <v>2</v>
      </c>
      <c r="L22" s="66">
        <v>608</v>
      </c>
      <c r="M22" s="67">
        <v>-126</v>
      </c>
      <c r="N22" s="68">
        <v>2</v>
      </c>
      <c r="O22" s="64">
        <v>1</v>
      </c>
      <c r="P22" s="65">
        <f t="shared" si="2"/>
        <v>1</v>
      </c>
      <c r="Q22" s="63">
        <f t="shared" si="3"/>
        <v>773</v>
      </c>
      <c r="R22" s="64">
        <f t="shared" si="3"/>
        <v>-147</v>
      </c>
      <c r="S22" s="65">
        <f t="shared" si="4"/>
        <v>-0.15978260869565217</v>
      </c>
      <c r="T22" s="69">
        <v>30</v>
      </c>
      <c r="U22" s="70">
        <v>2</v>
      </c>
      <c r="V22" s="69">
        <v>743</v>
      </c>
      <c r="W22" s="70">
        <v>-149</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248</v>
      </c>
      <c r="F23" s="64">
        <f t="shared" si="10"/>
        <v>-18</v>
      </c>
      <c r="G23" s="65">
        <f t="shared" si="0"/>
        <v>-6.7669172932330823E-2</v>
      </c>
      <c r="H23" s="66">
        <v>2</v>
      </c>
      <c r="I23" s="67">
        <v>1</v>
      </c>
      <c r="J23" s="66">
        <v>15</v>
      </c>
      <c r="K23" s="67">
        <v>0</v>
      </c>
      <c r="L23" s="66">
        <v>231</v>
      </c>
      <c r="M23" s="67">
        <v>-19</v>
      </c>
      <c r="N23" s="68">
        <v>2</v>
      </c>
      <c r="O23" s="64">
        <v>1</v>
      </c>
      <c r="P23" s="65">
        <f t="shared" si="2"/>
        <v>1</v>
      </c>
      <c r="Q23" s="63">
        <f t="shared" si="3"/>
        <v>304</v>
      </c>
      <c r="R23" s="64">
        <f t="shared" si="3"/>
        <v>-11</v>
      </c>
      <c r="S23" s="65">
        <f t="shared" si="4"/>
        <v>-3.4920634920634921E-2</v>
      </c>
      <c r="T23" s="69">
        <v>16</v>
      </c>
      <c r="U23" s="70">
        <v>-1</v>
      </c>
      <c r="V23" s="69">
        <v>288</v>
      </c>
      <c r="W23" s="70">
        <v>-10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480</v>
      </c>
      <c r="F24" s="74">
        <f t="shared" si="10"/>
        <v>-58</v>
      </c>
      <c r="G24" s="75">
        <f t="shared" si="0"/>
        <v>-0.10780669144981413</v>
      </c>
      <c r="H24" s="76">
        <v>1</v>
      </c>
      <c r="I24" s="77">
        <v>-1</v>
      </c>
      <c r="J24" s="76">
        <v>14</v>
      </c>
      <c r="K24" s="77">
        <v>2</v>
      </c>
      <c r="L24" s="76">
        <v>465</v>
      </c>
      <c r="M24" s="77">
        <v>-59</v>
      </c>
      <c r="N24" s="78">
        <v>2</v>
      </c>
      <c r="O24" s="74">
        <v>0</v>
      </c>
      <c r="P24" s="75">
        <f t="shared" si="2"/>
        <v>0</v>
      </c>
      <c r="Q24" s="73">
        <f t="shared" si="3"/>
        <v>610</v>
      </c>
      <c r="R24" s="74">
        <f t="shared" si="3"/>
        <v>-10</v>
      </c>
      <c r="S24" s="75">
        <f t="shared" si="4"/>
        <v>-1.6129032258064516E-2</v>
      </c>
      <c r="T24" s="79">
        <v>14</v>
      </c>
      <c r="U24" s="80">
        <v>1</v>
      </c>
      <c r="V24" s="79">
        <v>596</v>
      </c>
      <c r="W24" s="80">
        <v>-11</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6334</v>
      </c>
      <c r="F25" s="39">
        <f>SUM(F26:F52)</f>
        <v>-506</v>
      </c>
      <c r="G25" s="40">
        <f>IF(E25-F25&gt;0,F25/(E25-F25),"-----")</f>
        <v>-7.3976608187134502E-2</v>
      </c>
      <c r="H25" s="46">
        <f t="shared" ref="H25:O25" si="11">SUM(H26:H52)</f>
        <v>38</v>
      </c>
      <c r="I25" s="47">
        <f t="shared" si="11"/>
        <v>-1</v>
      </c>
      <c r="J25" s="46">
        <f t="shared" si="11"/>
        <v>215</v>
      </c>
      <c r="K25" s="47">
        <f t="shared" si="11"/>
        <v>-19</v>
      </c>
      <c r="L25" s="46">
        <f t="shared" si="11"/>
        <v>6081</v>
      </c>
      <c r="M25" s="48">
        <f t="shared" si="11"/>
        <v>-486</v>
      </c>
      <c r="N25" s="48">
        <f t="shared" si="11"/>
        <v>38</v>
      </c>
      <c r="O25" s="39">
        <f t="shared" si="11"/>
        <v>-1</v>
      </c>
      <c r="P25" s="40">
        <f>IF(N25-O25&gt;0,O25/(N25-O25),"-----")</f>
        <v>-2.564102564102564E-2</v>
      </c>
      <c r="Q25" s="48">
        <f>SUM(T25,V25)</f>
        <v>8137</v>
      </c>
      <c r="R25" s="81">
        <f>SUM(R26:R52)</f>
        <v>-625</v>
      </c>
      <c r="S25" s="40">
        <f>IF(Q25-R25&gt;0,R25/(Q25-R25),"-----")</f>
        <v>-7.1330746404930381E-2</v>
      </c>
      <c r="T25" s="46">
        <f>SUM(T26:T52)</f>
        <v>231</v>
      </c>
      <c r="U25" s="47">
        <f>SUM(U26:U52)</f>
        <v>-13</v>
      </c>
      <c r="V25" s="46">
        <f>SUM(V26:V52)</f>
        <v>7906</v>
      </c>
      <c r="W25" s="47">
        <f>SUM(W26:W52)</f>
        <v>-612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279</v>
      </c>
      <c r="F26" s="55">
        <f t="shared" si="12"/>
        <v>39</v>
      </c>
      <c r="G26" s="56">
        <f t="shared" si="0"/>
        <v>0.16250000000000001</v>
      </c>
      <c r="H26" s="57">
        <v>3</v>
      </c>
      <c r="I26" s="58">
        <v>2</v>
      </c>
      <c r="J26" s="57">
        <v>10</v>
      </c>
      <c r="K26" s="58">
        <v>1</v>
      </c>
      <c r="L26" s="57">
        <v>266</v>
      </c>
      <c r="M26" s="58">
        <v>36</v>
      </c>
      <c r="N26" s="59">
        <v>3</v>
      </c>
      <c r="O26" s="55">
        <v>2</v>
      </c>
      <c r="P26" s="56">
        <f t="shared" si="2"/>
        <v>2</v>
      </c>
      <c r="Q26" s="54">
        <f t="shared" si="3"/>
        <v>332</v>
      </c>
      <c r="R26" s="55">
        <f t="shared" si="3"/>
        <v>28</v>
      </c>
      <c r="S26" s="56">
        <f t="shared" si="4"/>
        <v>9.2105263157894732E-2</v>
      </c>
      <c r="T26" s="60">
        <v>10</v>
      </c>
      <c r="U26" s="61">
        <v>1</v>
      </c>
      <c r="V26" s="60">
        <v>322</v>
      </c>
      <c r="W26" s="61">
        <v>27</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1163</v>
      </c>
      <c r="F27" s="64">
        <f t="shared" si="12"/>
        <v>-54</v>
      </c>
      <c r="G27" s="84">
        <f t="shared" si="0"/>
        <v>-4.4371405094494658E-2</v>
      </c>
      <c r="H27" s="85">
        <v>5</v>
      </c>
      <c r="I27" s="86">
        <v>-1</v>
      </c>
      <c r="J27" s="85">
        <v>35</v>
      </c>
      <c r="K27" s="86">
        <v>-1</v>
      </c>
      <c r="L27" s="85">
        <v>1123</v>
      </c>
      <c r="M27" s="86">
        <v>-52</v>
      </c>
      <c r="N27" s="87">
        <v>5</v>
      </c>
      <c r="O27" s="88">
        <v>-1</v>
      </c>
      <c r="P27" s="84">
        <f t="shared" si="2"/>
        <v>-0.16666666666666666</v>
      </c>
      <c r="Q27" s="63">
        <f t="shared" si="3"/>
        <v>1456</v>
      </c>
      <c r="R27" s="64">
        <f t="shared" si="3"/>
        <v>-50</v>
      </c>
      <c r="S27" s="84">
        <f t="shared" si="4"/>
        <v>-3.3200531208499334E-2</v>
      </c>
      <c r="T27" s="89">
        <v>35</v>
      </c>
      <c r="U27" s="90">
        <v>-2</v>
      </c>
      <c r="V27" s="89">
        <v>1421</v>
      </c>
      <c r="W27" s="90">
        <v>-48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229</v>
      </c>
      <c r="F28" s="64">
        <f t="shared" si="12"/>
        <v>18</v>
      </c>
      <c r="G28" s="84">
        <f t="shared" si="0"/>
        <v>8.5308056872037921E-2</v>
      </c>
      <c r="H28" s="85">
        <v>1</v>
      </c>
      <c r="I28" s="86">
        <v>0</v>
      </c>
      <c r="J28" s="85">
        <v>2</v>
      </c>
      <c r="K28" s="86">
        <v>-6</v>
      </c>
      <c r="L28" s="85">
        <v>226</v>
      </c>
      <c r="M28" s="86">
        <v>24</v>
      </c>
      <c r="N28" s="87">
        <v>1</v>
      </c>
      <c r="O28" s="88">
        <v>0</v>
      </c>
      <c r="P28" s="84">
        <f t="shared" si="2"/>
        <v>0</v>
      </c>
      <c r="Q28" s="63">
        <f t="shared" si="3"/>
        <v>321</v>
      </c>
      <c r="R28" s="64">
        <f t="shared" si="3"/>
        <v>35</v>
      </c>
      <c r="S28" s="84">
        <f t="shared" si="4"/>
        <v>0.12237762237762238</v>
      </c>
      <c r="T28" s="89">
        <v>2</v>
      </c>
      <c r="U28" s="90">
        <v>-6</v>
      </c>
      <c r="V28" s="89">
        <v>319</v>
      </c>
      <c r="W28" s="90">
        <v>41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402</v>
      </c>
      <c r="F29" s="64">
        <f t="shared" si="12"/>
        <v>-112</v>
      </c>
      <c r="G29" s="84">
        <f t="shared" si="0"/>
        <v>-0.21789883268482491</v>
      </c>
      <c r="H29" s="85">
        <v>3</v>
      </c>
      <c r="I29" s="86">
        <v>1</v>
      </c>
      <c r="J29" s="85">
        <v>15</v>
      </c>
      <c r="K29" s="86">
        <v>5</v>
      </c>
      <c r="L29" s="85">
        <v>384</v>
      </c>
      <c r="M29" s="86">
        <v>-118</v>
      </c>
      <c r="N29" s="87">
        <v>3</v>
      </c>
      <c r="O29" s="88">
        <v>1</v>
      </c>
      <c r="P29" s="84">
        <f t="shared" si="2"/>
        <v>0.5</v>
      </c>
      <c r="Q29" s="63">
        <f t="shared" si="3"/>
        <v>532</v>
      </c>
      <c r="R29" s="64">
        <f t="shared" si="3"/>
        <v>-155</v>
      </c>
      <c r="S29" s="84">
        <f t="shared" si="4"/>
        <v>-0.22561863173216884</v>
      </c>
      <c r="T29" s="89">
        <v>16</v>
      </c>
      <c r="U29" s="90">
        <v>6</v>
      </c>
      <c r="V29" s="89">
        <v>516</v>
      </c>
      <c r="W29" s="90">
        <v>-161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208</v>
      </c>
      <c r="F30" s="64">
        <f t="shared" si="12"/>
        <v>-13</v>
      </c>
      <c r="G30" s="84">
        <f t="shared" si="0"/>
        <v>-5.8823529411764705E-2</v>
      </c>
      <c r="H30" s="85">
        <v>1</v>
      </c>
      <c r="I30" s="86">
        <v>0</v>
      </c>
      <c r="J30" s="85">
        <v>5</v>
      </c>
      <c r="K30" s="86">
        <v>-4</v>
      </c>
      <c r="L30" s="85">
        <v>202</v>
      </c>
      <c r="M30" s="86">
        <v>-9</v>
      </c>
      <c r="N30" s="87">
        <v>1</v>
      </c>
      <c r="O30" s="88">
        <v>0</v>
      </c>
      <c r="P30" s="84">
        <f t="shared" si="2"/>
        <v>0</v>
      </c>
      <c r="Q30" s="63">
        <f t="shared" si="3"/>
        <v>292</v>
      </c>
      <c r="R30" s="64">
        <f t="shared" si="3"/>
        <v>-24</v>
      </c>
      <c r="S30" s="84">
        <f t="shared" si="4"/>
        <v>-7.5949367088607597E-2</v>
      </c>
      <c r="T30" s="89">
        <v>5</v>
      </c>
      <c r="U30" s="90">
        <v>-4</v>
      </c>
      <c r="V30" s="89">
        <v>287</v>
      </c>
      <c r="W30" s="90">
        <v>-20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186</v>
      </c>
      <c r="F31" s="64">
        <f t="shared" si="12"/>
        <v>2</v>
      </c>
      <c r="G31" s="84">
        <f t="shared" si="0"/>
        <v>1.0869565217391304E-2</v>
      </c>
      <c r="H31" s="85">
        <v>1</v>
      </c>
      <c r="I31" s="86">
        <v>0</v>
      </c>
      <c r="J31" s="85">
        <v>13</v>
      </c>
      <c r="K31" s="86">
        <v>5</v>
      </c>
      <c r="L31" s="85">
        <v>172</v>
      </c>
      <c r="M31" s="86">
        <v>-3</v>
      </c>
      <c r="N31" s="87">
        <v>1</v>
      </c>
      <c r="O31" s="88">
        <v>0</v>
      </c>
      <c r="P31" s="84">
        <f t="shared" si="2"/>
        <v>0</v>
      </c>
      <c r="Q31" s="63">
        <f t="shared" si="3"/>
        <v>247</v>
      </c>
      <c r="R31" s="64">
        <f t="shared" si="3"/>
        <v>8</v>
      </c>
      <c r="S31" s="84">
        <f t="shared" si="4"/>
        <v>3.3472803347280332E-2</v>
      </c>
      <c r="T31" s="89">
        <v>14</v>
      </c>
      <c r="U31" s="90">
        <v>6</v>
      </c>
      <c r="V31" s="89">
        <v>233</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203</v>
      </c>
      <c r="F32" s="64">
        <f t="shared" si="12"/>
        <v>-1</v>
      </c>
      <c r="G32" s="84">
        <f t="shared" si="0"/>
        <v>-4.9019607843137254E-3</v>
      </c>
      <c r="H32" s="85">
        <v>3</v>
      </c>
      <c r="I32" s="86">
        <v>1</v>
      </c>
      <c r="J32" s="85">
        <v>4</v>
      </c>
      <c r="K32" s="86">
        <v>-5</v>
      </c>
      <c r="L32" s="85">
        <v>196</v>
      </c>
      <c r="M32" s="86">
        <v>3</v>
      </c>
      <c r="N32" s="87">
        <v>3</v>
      </c>
      <c r="O32" s="88">
        <v>1</v>
      </c>
      <c r="P32" s="84">
        <f t="shared" si="2"/>
        <v>0.5</v>
      </c>
      <c r="Q32" s="63">
        <f t="shared" si="3"/>
        <v>265</v>
      </c>
      <c r="R32" s="64">
        <f t="shared" si="3"/>
        <v>-2</v>
      </c>
      <c r="S32" s="84">
        <f t="shared" si="4"/>
        <v>-7.4906367041198503E-3</v>
      </c>
      <c r="T32" s="89">
        <v>5</v>
      </c>
      <c r="U32" s="90">
        <v>-5</v>
      </c>
      <c r="V32" s="89">
        <v>260</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192</v>
      </c>
      <c r="F33" s="64">
        <f t="shared" si="12"/>
        <v>-25</v>
      </c>
      <c r="G33" s="84">
        <f t="shared" si="0"/>
        <v>-0.1152073732718894</v>
      </c>
      <c r="H33" s="85">
        <v>3</v>
      </c>
      <c r="I33" s="86">
        <v>3</v>
      </c>
      <c r="J33" s="85">
        <v>3</v>
      </c>
      <c r="K33" s="86">
        <v>0</v>
      </c>
      <c r="L33" s="85">
        <v>186</v>
      </c>
      <c r="M33" s="86">
        <v>-28</v>
      </c>
      <c r="N33" s="87">
        <v>3</v>
      </c>
      <c r="O33" s="88">
        <v>3</v>
      </c>
      <c r="P33" s="84" t="str">
        <f t="shared" si="2"/>
        <v>-----</v>
      </c>
      <c r="Q33" s="63">
        <f t="shared" si="3"/>
        <v>241</v>
      </c>
      <c r="R33" s="64">
        <f t="shared" si="3"/>
        <v>-23</v>
      </c>
      <c r="S33" s="84">
        <f t="shared" si="4"/>
        <v>-8.7121212121212127E-2</v>
      </c>
      <c r="T33" s="89">
        <v>3</v>
      </c>
      <c r="U33" s="90">
        <v>0</v>
      </c>
      <c r="V33" s="89">
        <v>238</v>
      </c>
      <c r="W33" s="90">
        <v>-23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99</v>
      </c>
      <c r="F34" s="64">
        <f t="shared" si="12"/>
        <v>-9</v>
      </c>
      <c r="G34" s="84">
        <f t="shared" si="0"/>
        <v>-8.3333333333333329E-2</v>
      </c>
      <c r="H34" s="85">
        <v>0</v>
      </c>
      <c r="I34" s="86">
        <v>0</v>
      </c>
      <c r="J34" s="85">
        <v>7</v>
      </c>
      <c r="K34" s="86">
        <v>3</v>
      </c>
      <c r="L34" s="85">
        <v>92</v>
      </c>
      <c r="M34" s="86">
        <v>-12</v>
      </c>
      <c r="N34" s="87">
        <v>0</v>
      </c>
      <c r="O34" s="88">
        <v>0</v>
      </c>
      <c r="P34" s="84" t="str">
        <f t="shared" si="2"/>
        <v>-----</v>
      </c>
      <c r="Q34" s="63">
        <f t="shared" si="3"/>
        <v>126</v>
      </c>
      <c r="R34" s="64">
        <f t="shared" si="3"/>
        <v>-9</v>
      </c>
      <c r="S34" s="84">
        <f t="shared" si="4"/>
        <v>-6.6666666666666666E-2</v>
      </c>
      <c r="T34" s="89">
        <v>7</v>
      </c>
      <c r="U34" s="90">
        <v>3</v>
      </c>
      <c r="V34" s="89">
        <v>119</v>
      </c>
      <c r="W34" s="90">
        <v>-12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270</v>
      </c>
      <c r="F35" s="64">
        <f t="shared" si="12"/>
        <v>-28</v>
      </c>
      <c r="G35" s="84">
        <f t="shared" si="0"/>
        <v>-9.3959731543624164E-2</v>
      </c>
      <c r="H35" s="85">
        <v>1</v>
      </c>
      <c r="I35" s="86">
        <v>-2</v>
      </c>
      <c r="J35" s="85">
        <v>6</v>
      </c>
      <c r="K35" s="86">
        <v>-4</v>
      </c>
      <c r="L35" s="85">
        <v>263</v>
      </c>
      <c r="M35" s="86">
        <v>-22</v>
      </c>
      <c r="N35" s="87">
        <v>1</v>
      </c>
      <c r="O35" s="88">
        <v>-2</v>
      </c>
      <c r="P35" s="84">
        <f t="shared" si="2"/>
        <v>-0.66666666666666663</v>
      </c>
      <c r="Q35" s="63">
        <f t="shared" si="3"/>
        <v>340</v>
      </c>
      <c r="R35" s="64">
        <f t="shared" si="3"/>
        <v>-78</v>
      </c>
      <c r="S35" s="84">
        <f t="shared" si="4"/>
        <v>-0.18660287081339713</v>
      </c>
      <c r="T35" s="89">
        <v>6</v>
      </c>
      <c r="U35" s="90">
        <v>-4</v>
      </c>
      <c r="V35" s="89">
        <v>334</v>
      </c>
      <c r="W35" s="90">
        <v>-74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47</v>
      </c>
      <c r="F36" s="64">
        <f t="shared" si="12"/>
        <v>-13</v>
      </c>
      <c r="G36" s="84">
        <f t="shared" si="0"/>
        <v>-0.21666666666666667</v>
      </c>
      <c r="H36" s="85">
        <v>0</v>
      </c>
      <c r="I36" s="86">
        <v>0</v>
      </c>
      <c r="J36" s="85">
        <v>4</v>
      </c>
      <c r="K36" s="86">
        <v>4</v>
      </c>
      <c r="L36" s="85">
        <v>43</v>
      </c>
      <c r="M36" s="86">
        <v>-17</v>
      </c>
      <c r="N36" s="87">
        <v>0</v>
      </c>
      <c r="O36" s="88">
        <v>0</v>
      </c>
      <c r="P36" s="84" t="str">
        <f t="shared" si="2"/>
        <v>-----</v>
      </c>
      <c r="Q36" s="63">
        <f t="shared" si="3"/>
        <v>66</v>
      </c>
      <c r="R36" s="64">
        <f t="shared" si="3"/>
        <v>-13</v>
      </c>
      <c r="S36" s="84">
        <f t="shared" si="4"/>
        <v>-0.16455696202531644</v>
      </c>
      <c r="T36" s="89">
        <v>4</v>
      </c>
      <c r="U36" s="90">
        <v>4</v>
      </c>
      <c r="V36" s="89">
        <v>62</v>
      </c>
      <c r="W36" s="90">
        <v>-17</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149</v>
      </c>
      <c r="F37" s="64">
        <f t="shared" si="12"/>
        <v>1</v>
      </c>
      <c r="G37" s="84">
        <f t="shared" si="0"/>
        <v>6.7567567567567571E-3</v>
      </c>
      <c r="H37" s="85">
        <v>0</v>
      </c>
      <c r="I37" s="86">
        <v>-2</v>
      </c>
      <c r="J37" s="85">
        <v>5</v>
      </c>
      <c r="K37" s="86">
        <v>-1</v>
      </c>
      <c r="L37" s="85">
        <v>144</v>
      </c>
      <c r="M37" s="86">
        <v>4</v>
      </c>
      <c r="N37" s="87">
        <v>0</v>
      </c>
      <c r="O37" s="88">
        <v>-2</v>
      </c>
      <c r="P37" s="84">
        <f t="shared" si="2"/>
        <v>-1</v>
      </c>
      <c r="Q37" s="63">
        <f t="shared" si="3"/>
        <v>194</v>
      </c>
      <c r="R37" s="64">
        <f t="shared" si="3"/>
        <v>-1</v>
      </c>
      <c r="S37" s="84">
        <f t="shared" si="4"/>
        <v>-5.1282051282051282E-3</v>
      </c>
      <c r="T37" s="89">
        <v>6</v>
      </c>
      <c r="U37" s="90">
        <v>0</v>
      </c>
      <c r="V37" s="89">
        <v>188</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120</v>
      </c>
      <c r="F38" s="64">
        <f t="shared" si="12"/>
        <v>-44</v>
      </c>
      <c r="G38" s="84">
        <f t="shared" si="0"/>
        <v>-0.26829268292682928</v>
      </c>
      <c r="H38" s="85">
        <v>1</v>
      </c>
      <c r="I38" s="86">
        <v>-1</v>
      </c>
      <c r="J38" s="85">
        <v>5</v>
      </c>
      <c r="K38" s="86">
        <v>-6</v>
      </c>
      <c r="L38" s="85">
        <v>114</v>
      </c>
      <c r="M38" s="86">
        <v>-37</v>
      </c>
      <c r="N38" s="87">
        <v>1</v>
      </c>
      <c r="O38" s="88">
        <v>-1</v>
      </c>
      <c r="P38" s="84">
        <f t="shared" si="2"/>
        <v>-0.5</v>
      </c>
      <c r="Q38" s="63">
        <f t="shared" si="3"/>
        <v>146</v>
      </c>
      <c r="R38" s="64">
        <f t="shared" si="3"/>
        <v>-63</v>
      </c>
      <c r="S38" s="84">
        <f t="shared" si="4"/>
        <v>-0.30143540669856461</v>
      </c>
      <c r="T38" s="89">
        <v>5</v>
      </c>
      <c r="U38" s="90">
        <v>-6</v>
      </c>
      <c r="V38" s="89">
        <v>141</v>
      </c>
      <c r="W38" s="90">
        <v>-57</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335</v>
      </c>
      <c r="F39" s="64">
        <f t="shared" si="12"/>
        <v>-16</v>
      </c>
      <c r="G39" s="84">
        <f t="shared" si="0"/>
        <v>-4.5584045584045586E-2</v>
      </c>
      <c r="H39" s="85">
        <v>3</v>
      </c>
      <c r="I39" s="86">
        <v>2</v>
      </c>
      <c r="J39" s="85">
        <v>6</v>
      </c>
      <c r="K39" s="86">
        <v>3</v>
      </c>
      <c r="L39" s="85">
        <v>326</v>
      </c>
      <c r="M39" s="86">
        <v>-21</v>
      </c>
      <c r="N39" s="87">
        <v>3</v>
      </c>
      <c r="O39" s="88">
        <v>2</v>
      </c>
      <c r="P39" s="84">
        <f t="shared" si="2"/>
        <v>2</v>
      </c>
      <c r="Q39" s="63">
        <f t="shared" si="3"/>
        <v>437</v>
      </c>
      <c r="R39" s="64">
        <f t="shared" si="3"/>
        <v>-27</v>
      </c>
      <c r="S39" s="84">
        <f t="shared" si="4"/>
        <v>-5.8189655172413791E-2</v>
      </c>
      <c r="T39" s="89">
        <v>6</v>
      </c>
      <c r="U39" s="90">
        <v>3</v>
      </c>
      <c r="V39" s="89">
        <v>431</v>
      </c>
      <c r="W39" s="90">
        <v>-30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434</v>
      </c>
      <c r="F40" s="64">
        <f t="shared" si="12"/>
        <v>-83</v>
      </c>
      <c r="G40" s="84">
        <f t="shared" si="0"/>
        <v>-0.16054158607350097</v>
      </c>
      <c r="H40" s="85">
        <v>0</v>
      </c>
      <c r="I40" s="86">
        <v>-1</v>
      </c>
      <c r="J40" s="85">
        <v>14</v>
      </c>
      <c r="K40" s="86">
        <v>-7</v>
      </c>
      <c r="L40" s="85">
        <v>420</v>
      </c>
      <c r="M40" s="86">
        <v>-75</v>
      </c>
      <c r="N40" s="87">
        <v>0</v>
      </c>
      <c r="O40" s="88">
        <v>-1</v>
      </c>
      <c r="P40" s="84">
        <f t="shared" si="2"/>
        <v>-1</v>
      </c>
      <c r="Q40" s="63">
        <f t="shared" si="3"/>
        <v>563</v>
      </c>
      <c r="R40" s="64">
        <f t="shared" si="3"/>
        <v>-70</v>
      </c>
      <c r="S40" s="84">
        <f t="shared" si="4"/>
        <v>-0.11058451816745656</v>
      </c>
      <c r="T40" s="89">
        <v>15</v>
      </c>
      <c r="U40" s="90">
        <v>-6</v>
      </c>
      <c r="V40" s="89">
        <v>548</v>
      </c>
      <c r="W40" s="90">
        <v>-64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337</v>
      </c>
      <c r="F41" s="64">
        <f t="shared" si="12"/>
        <v>-6</v>
      </c>
      <c r="G41" s="84">
        <f t="shared" si="0"/>
        <v>-1.7492711370262391E-2</v>
      </c>
      <c r="H41" s="85">
        <v>2</v>
      </c>
      <c r="I41" s="86">
        <v>1</v>
      </c>
      <c r="J41" s="85">
        <v>9</v>
      </c>
      <c r="K41" s="86">
        <v>-5</v>
      </c>
      <c r="L41" s="85">
        <v>326</v>
      </c>
      <c r="M41" s="86">
        <v>-2</v>
      </c>
      <c r="N41" s="87">
        <v>2</v>
      </c>
      <c r="O41" s="88">
        <v>1</v>
      </c>
      <c r="P41" s="84">
        <f t="shared" si="2"/>
        <v>1</v>
      </c>
      <c r="Q41" s="63">
        <f t="shared" si="3"/>
        <v>401</v>
      </c>
      <c r="R41" s="64">
        <f t="shared" si="3"/>
        <v>-6</v>
      </c>
      <c r="S41" s="84">
        <f t="shared" si="4"/>
        <v>-1.4742014742014743E-2</v>
      </c>
      <c r="T41" s="89">
        <v>11</v>
      </c>
      <c r="U41" s="90">
        <v>-4</v>
      </c>
      <c r="V41" s="89">
        <v>390</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222</v>
      </c>
      <c r="F42" s="64">
        <f t="shared" si="12"/>
        <v>-9</v>
      </c>
      <c r="G42" s="84">
        <f t="shared" si="0"/>
        <v>-3.896103896103896E-2</v>
      </c>
      <c r="H42" s="85">
        <v>0</v>
      </c>
      <c r="I42" s="86">
        <v>-3</v>
      </c>
      <c r="J42" s="85">
        <v>16</v>
      </c>
      <c r="K42" s="86">
        <v>5</v>
      </c>
      <c r="L42" s="85">
        <v>206</v>
      </c>
      <c r="M42" s="86">
        <v>-11</v>
      </c>
      <c r="N42" s="87">
        <v>0</v>
      </c>
      <c r="O42" s="88">
        <v>-3</v>
      </c>
      <c r="P42" s="84">
        <f t="shared" si="2"/>
        <v>-1</v>
      </c>
      <c r="Q42" s="63">
        <f t="shared" si="3"/>
        <v>279</v>
      </c>
      <c r="R42" s="64">
        <f t="shared" si="3"/>
        <v>-2</v>
      </c>
      <c r="S42" s="84">
        <f t="shared" si="4"/>
        <v>-7.1174377224199285E-3</v>
      </c>
      <c r="T42" s="89">
        <v>18</v>
      </c>
      <c r="U42" s="90">
        <v>5</v>
      </c>
      <c r="V42" s="89">
        <v>261</v>
      </c>
      <c r="W42" s="90">
        <v>-7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280</v>
      </c>
      <c r="F43" s="64">
        <f t="shared" si="12"/>
        <v>-3</v>
      </c>
      <c r="G43" s="84">
        <f t="shared" si="0"/>
        <v>-1.0600706713780919E-2</v>
      </c>
      <c r="H43" s="85">
        <v>2</v>
      </c>
      <c r="I43" s="86">
        <v>0</v>
      </c>
      <c r="J43" s="85">
        <v>3</v>
      </c>
      <c r="K43" s="86">
        <v>-1</v>
      </c>
      <c r="L43" s="85">
        <v>275</v>
      </c>
      <c r="M43" s="86">
        <v>-2</v>
      </c>
      <c r="N43" s="87">
        <v>2</v>
      </c>
      <c r="O43" s="88">
        <v>0</v>
      </c>
      <c r="P43" s="84">
        <f t="shared" si="2"/>
        <v>0</v>
      </c>
      <c r="Q43" s="63">
        <f t="shared" si="3"/>
        <v>355</v>
      </c>
      <c r="R43" s="64">
        <f t="shared" si="3"/>
        <v>9</v>
      </c>
      <c r="S43" s="84">
        <f t="shared" si="4"/>
        <v>2.6011560693641619E-2</v>
      </c>
      <c r="T43" s="89">
        <v>5</v>
      </c>
      <c r="U43" s="90">
        <v>1</v>
      </c>
      <c r="V43" s="89">
        <v>350</v>
      </c>
      <c r="W43" s="90">
        <v>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181</v>
      </c>
      <c r="F44" s="64">
        <f t="shared" si="12"/>
        <v>-13</v>
      </c>
      <c r="G44" s="84">
        <f t="shared" si="0"/>
        <v>-6.7010309278350513E-2</v>
      </c>
      <c r="H44" s="85">
        <v>2</v>
      </c>
      <c r="I44" s="86">
        <v>2</v>
      </c>
      <c r="J44" s="85">
        <v>8</v>
      </c>
      <c r="K44" s="86">
        <v>2</v>
      </c>
      <c r="L44" s="85">
        <v>171</v>
      </c>
      <c r="M44" s="86">
        <v>-17</v>
      </c>
      <c r="N44" s="87">
        <v>2</v>
      </c>
      <c r="O44" s="88">
        <v>2</v>
      </c>
      <c r="P44" s="84" t="str">
        <f t="shared" si="2"/>
        <v>-----</v>
      </c>
      <c r="Q44" s="63">
        <f t="shared" si="3"/>
        <v>240</v>
      </c>
      <c r="R44" s="64">
        <f t="shared" si="3"/>
        <v>-23</v>
      </c>
      <c r="S44" s="84">
        <f t="shared" si="4"/>
        <v>-8.7452471482889732E-2</v>
      </c>
      <c r="T44" s="89">
        <v>9</v>
      </c>
      <c r="U44" s="90">
        <v>3</v>
      </c>
      <c r="V44" s="89">
        <v>231</v>
      </c>
      <c r="W44" s="90">
        <v>-26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144</v>
      </c>
      <c r="F45" s="64">
        <f t="shared" si="12"/>
        <v>-22</v>
      </c>
      <c r="G45" s="93">
        <f t="shared" si="0"/>
        <v>-0.13253012048192772</v>
      </c>
      <c r="H45" s="94">
        <v>0</v>
      </c>
      <c r="I45" s="95">
        <v>-2</v>
      </c>
      <c r="J45" s="94">
        <v>3</v>
      </c>
      <c r="K45" s="95">
        <v>-7</v>
      </c>
      <c r="L45" s="94">
        <v>141</v>
      </c>
      <c r="M45" s="95">
        <v>-13</v>
      </c>
      <c r="N45" s="96">
        <v>0</v>
      </c>
      <c r="O45" s="97">
        <v>-2</v>
      </c>
      <c r="P45" s="93">
        <f t="shared" si="2"/>
        <v>-1</v>
      </c>
      <c r="Q45" s="63">
        <f t="shared" si="3"/>
        <v>185</v>
      </c>
      <c r="R45" s="64">
        <f t="shared" si="3"/>
        <v>-23</v>
      </c>
      <c r="S45" s="93">
        <f t="shared" si="4"/>
        <v>-0.11057692307692307</v>
      </c>
      <c r="T45" s="98">
        <v>3</v>
      </c>
      <c r="U45" s="99">
        <v>-7</v>
      </c>
      <c r="V45" s="98">
        <v>182</v>
      </c>
      <c r="W45" s="99">
        <v>-16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53</v>
      </c>
      <c r="F46" s="97">
        <f t="shared" si="12"/>
        <v>-15</v>
      </c>
      <c r="G46" s="93">
        <f t="shared" si="0"/>
        <v>-0.22058823529411764</v>
      </c>
      <c r="H46" s="94">
        <v>1</v>
      </c>
      <c r="I46" s="95">
        <v>-1</v>
      </c>
      <c r="J46" s="94">
        <v>3</v>
      </c>
      <c r="K46" s="95">
        <v>-2</v>
      </c>
      <c r="L46" s="94">
        <v>49</v>
      </c>
      <c r="M46" s="95">
        <v>-12</v>
      </c>
      <c r="N46" s="96">
        <v>1</v>
      </c>
      <c r="O46" s="97">
        <v>-1</v>
      </c>
      <c r="P46" s="93">
        <f t="shared" si="2"/>
        <v>-0.5</v>
      </c>
      <c r="Q46" s="100">
        <f t="shared" si="3"/>
        <v>64</v>
      </c>
      <c r="R46" s="97">
        <f t="shared" si="3"/>
        <v>-24</v>
      </c>
      <c r="S46" s="93">
        <f t="shared" si="4"/>
        <v>-0.27272727272727271</v>
      </c>
      <c r="T46" s="98">
        <v>3</v>
      </c>
      <c r="U46" s="99">
        <v>-3</v>
      </c>
      <c r="V46" s="98">
        <v>61</v>
      </c>
      <c r="W46" s="99">
        <v>-21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119</v>
      </c>
      <c r="F47" s="64">
        <f t="shared" si="13"/>
        <v>2</v>
      </c>
      <c r="G47" s="65">
        <f t="shared" si="0"/>
        <v>1.7094017094017096E-2</v>
      </c>
      <c r="H47" s="66">
        <v>1</v>
      </c>
      <c r="I47" s="67">
        <v>0</v>
      </c>
      <c r="J47" s="66">
        <v>2</v>
      </c>
      <c r="K47" s="67">
        <v>-5</v>
      </c>
      <c r="L47" s="66">
        <v>116</v>
      </c>
      <c r="M47" s="67">
        <v>7</v>
      </c>
      <c r="N47" s="68">
        <v>1</v>
      </c>
      <c r="O47" s="64">
        <v>0</v>
      </c>
      <c r="P47" s="65">
        <f t="shared" si="2"/>
        <v>0</v>
      </c>
      <c r="Q47" s="63">
        <f t="shared" ref="Q47:R51" si="14">SUM(T47,V47)</f>
        <v>153</v>
      </c>
      <c r="R47" s="64">
        <f t="shared" si="14"/>
        <v>-7</v>
      </c>
      <c r="S47" s="65">
        <f t="shared" si="4"/>
        <v>-4.3749999999999997E-2</v>
      </c>
      <c r="T47" s="69">
        <v>2</v>
      </c>
      <c r="U47" s="70">
        <v>-6</v>
      </c>
      <c r="V47" s="69">
        <v>151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43</v>
      </c>
      <c r="F48" s="64">
        <f t="shared" si="13"/>
        <v>-51</v>
      </c>
      <c r="G48" s="65">
        <f t="shared" si="0"/>
        <v>-0.54255319148936165</v>
      </c>
      <c r="H48" s="66">
        <v>2</v>
      </c>
      <c r="I48" s="67">
        <v>1</v>
      </c>
      <c r="J48" s="66">
        <v>4</v>
      </c>
      <c r="K48" s="67">
        <v>-7</v>
      </c>
      <c r="L48" s="66">
        <v>37</v>
      </c>
      <c r="M48" s="67">
        <v>-45</v>
      </c>
      <c r="N48" s="68">
        <v>2</v>
      </c>
      <c r="O48" s="64">
        <v>1</v>
      </c>
      <c r="P48" s="65">
        <f t="shared" si="2"/>
        <v>1</v>
      </c>
      <c r="Q48" s="63">
        <f t="shared" si="14"/>
        <v>47</v>
      </c>
      <c r="R48" s="64">
        <f t="shared" si="14"/>
        <v>-68</v>
      </c>
      <c r="S48" s="65">
        <f t="shared" si="4"/>
        <v>-0.59130434782608698</v>
      </c>
      <c r="T48" s="69">
        <v>5</v>
      </c>
      <c r="U48" s="70">
        <v>-6</v>
      </c>
      <c r="V48" s="69">
        <v>42</v>
      </c>
      <c r="W48" s="70">
        <v>-62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155</v>
      </c>
      <c r="F49" s="64">
        <f>SUM(I49,K49,M49)</f>
        <v>23</v>
      </c>
      <c r="G49" s="65">
        <f>IF(E49-F49&gt;0,F49/(E49-F49),"-----")</f>
        <v>0.17424242424242425</v>
      </c>
      <c r="H49" s="66">
        <v>2</v>
      </c>
      <c r="I49" s="67">
        <v>0</v>
      </c>
      <c r="J49" s="66">
        <v>9</v>
      </c>
      <c r="K49" s="67">
        <v>4</v>
      </c>
      <c r="L49" s="66">
        <v>144</v>
      </c>
      <c r="M49" s="67">
        <v>19</v>
      </c>
      <c r="N49" s="68">
        <v>2</v>
      </c>
      <c r="O49" s="64">
        <v>0</v>
      </c>
      <c r="P49" s="65">
        <f>IF(N49-O49&gt;0,O49/(N49-O49),"-----")</f>
        <v>0</v>
      </c>
      <c r="Q49" s="63">
        <f>SUM(T49,V49)</f>
        <v>202</v>
      </c>
      <c r="R49" s="64">
        <f>SUM(U49,W49)</f>
        <v>28</v>
      </c>
      <c r="S49" s="65">
        <f>IF(Q49-R49&gt;0,R49/(Q49-R49),"-----")</f>
        <v>0.16091954022988506</v>
      </c>
      <c r="T49" s="69">
        <v>10</v>
      </c>
      <c r="U49" s="70">
        <v>2</v>
      </c>
      <c r="V49" s="69">
        <v>192</v>
      </c>
      <c r="W49" s="70">
        <v>26</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96</v>
      </c>
      <c r="F50" s="64">
        <f>SUM(I50,K50,M50)</f>
        <v>-14</v>
      </c>
      <c r="G50" s="65">
        <f>IF(E50-F50&gt;0,F50/(E50-F50),"-----")</f>
        <v>-0.12727272727272726</v>
      </c>
      <c r="H50" s="66">
        <v>0</v>
      </c>
      <c r="I50" s="67">
        <v>0</v>
      </c>
      <c r="J50" s="66">
        <v>8</v>
      </c>
      <c r="K50" s="67">
        <v>7</v>
      </c>
      <c r="L50" s="66">
        <v>88</v>
      </c>
      <c r="M50" s="67">
        <v>-21</v>
      </c>
      <c r="N50" s="68">
        <v>0</v>
      </c>
      <c r="O50" s="64">
        <v>0</v>
      </c>
      <c r="P50" s="65" t="str">
        <f>IF(N50-O50&gt;0,O50/(N50-O50),"-----")</f>
        <v>-----</v>
      </c>
      <c r="Q50" s="63">
        <f>SUM(T50,V50)</f>
        <v>129</v>
      </c>
      <c r="R50" s="64">
        <f>SUM(U50,W50)</f>
        <v>-20</v>
      </c>
      <c r="S50" s="65">
        <f>IF(Q50-R50&gt;0,R50/(Q50-R50),"-----")</f>
        <v>-0.13422818791946309</v>
      </c>
      <c r="T50" s="69">
        <v>10</v>
      </c>
      <c r="U50" s="70">
        <v>9</v>
      </c>
      <c r="V50" s="69">
        <v>119</v>
      </c>
      <c r="W50" s="70">
        <v>-29</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205</v>
      </c>
      <c r="F51" s="64">
        <f t="shared" si="13"/>
        <v>-47</v>
      </c>
      <c r="G51" s="65">
        <f t="shared" si="0"/>
        <v>-0.18650793650793651</v>
      </c>
      <c r="H51" s="66">
        <v>1</v>
      </c>
      <c r="I51" s="67">
        <v>-1</v>
      </c>
      <c r="J51" s="66">
        <v>7</v>
      </c>
      <c r="K51" s="67">
        <v>1</v>
      </c>
      <c r="L51" s="66">
        <v>197</v>
      </c>
      <c r="M51" s="67">
        <v>-47</v>
      </c>
      <c r="N51" s="68">
        <v>1</v>
      </c>
      <c r="O51" s="64">
        <v>-1</v>
      </c>
      <c r="P51" s="65">
        <f t="shared" si="2"/>
        <v>-0.5</v>
      </c>
      <c r="Q51" s="63">
        <f t="shared" si="14"/>
        <v>285</v>
      </c>
      <c r="R51" s="64">
        <f t="shared" si="14"/>
        <v>-40</v>
      </c>
      <c r="S51" s="65">
        <f t="shared" si="4"/>
        <v>-0.12307692307692308</v>
      </c>
      <c r="T51" s="69">
        <v>7</v>
      </c>
      <c r="U51" s="70">
        <v>1</v>
      </c>
      <c r="V51" s="69">
        <v>278</v>
      </c>
      <c r="W51" s="70">
        <v>-41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183</v>
      </c>
      <c r="F52" s="74">
        <f>SUM(I52,K52,M52)</f>
        <v>-13</v>
      </c>
      <c r="G52" s="75">
        <f>IF(E52-F52&gt;0,F52/(E52-F52),"-----")</f>
        <v>-6.6326530612244902E-2</v>
      </c>
      <c r="H52" s="76">
        <v>0</v>
      </c>
      <c r="I52" s="77">
        <v>0</v>
      </c>
      <c r="J52" s="76">
        <v>9</v>
      </c>
      <c r="K52" s="77">
        <v>2</v>
      </c>
      <c r="L52" s="76">
        <v>174</v>
      </c>
      <c r="M52" s="77">
        <v>-15</v>
      </c>
      <c r="N52" s="78">
        <v>0</v>
      </c>
      <c r="O52" s="74">
        <v>0</v>
      </c>
      <c r="P52" s="75" t="str">
        <f>IF(N52-O52&gt;0,O52/(N52-O52),"-----")</f>
        <v>-----</v>
      </c>
      <c r="Q52" s="73">
        <f>SUM(T52,V52)</f>
        <v>239</v>
      </c>
      <c r="R52" s="74">
        <f>SUM(U52,W52)</f>
        <v>-5</v>
      </c>
      <c r="S52" s="75">
        <f>IF(Q52-R52&gt;0,R52/(Q52-R52),"-----")</f>
        <v>-2.0491803278688523E-2</v>
      </c>
      <c r="T52" s="79">
        <v>9</v>
      </c>
      <c r="U52" s="80">
        <v>2</v>
      </c>
      <c r="V52" s="79">
        <v>230</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2125</v>
      </c>
      <c r="F55" s="111">
        <f>SUM(F56:F57,F65,F70,F73,F74,F77,F78,F79,F80,F88,F91)</f>
        <v>-170</v>
      </c>
      <c r="G55" s="112">
        <f>IF(E55-F55&gt;0,F55/(E55-F55),"-----")</f>
        <v>-7.407407407407407E-2</v>
      </c>
      <c r="H55" s="113">
        <f t="shared" ref="H55:O55" si="15">SUM(H56:H57,H65,H70,H73,H74,H77,H78,H79,H80,H88,H91)</f>
        <v>11</v>
      </c>
      <c r="I55" s="114">
        <f t="shared" si="15"/>
        <v>-2</v>
      </c>
      <c r="J55" s="113">
        <f t="shared" si="15"/>
        <v>72</v>
      </c>
      <c r="K55" s="114">
        <f t="shared" si="15"/>
        <v>8</v>
      </c>
      <c r="L55" s="113">
        <f t="shared" si="15"/>
        <v>2042</v>
      </c>
      <c r="M55" s="114">
        <f t="shared" si="15"/>
        <v>-176</v>
      </c>
      <c r="N55" s="43">
        <f t="shared" si="15"/>
        <v>11</v>
      </c>
      <c r="O55" s="39">
        <f t="shared" si="15"/>
        <v>-2</v>
      </c>
      <c r="P55" s="112">
        <f>IF(N55-O55&gt;0,O55/(N55-O55),"-----")</f>
        <v>-0.15384615384615385</v>
      </c>
      <c r="Q55" s="48">
        <f>SUM(Q56:Q57,Q65,Q70,Q73,Q74,Q77,Q78,Q79,Q80,Q88,Q91)</f>
        <v>2845</v>
      </c>
      <c r="R55" s="115">
        <f>SUM(R56:R57,R65,R70,R73,R74,R77,R78,R79,R80,R88,R91)</f>
        <v>-119</v>
      </c>
      <c r="S55" s="112">
        <f>IF(Q55-R55&gt;0,R55/(Q55-R55),"-----")</f>
        <v>-4.0148448043184883E-2</v>
      </c>
      <c r="T55" s="113">
        <f>SUM(T56:T57,T65,T70,T73,T74,T77,T78,T79,T80,T88,T91)</f>
        <v>86</v>
      </c>
      <c r="U55" s="114">
        <f>SUM(U56:U57,U65,U70,U73,U74,U77,U78,U79,U80,U88,U91)</f>
        <v>20</v>
      </c>
      <c r="V55" s="113">
        <f>SUM(V56:V57,V65,V70,V73,V74,V77,V78,V79,V80,V88,V91)</f>
        <v>2759</v>
      </c>
      <c r="W55" s="114">
        <f>SUM(W56:W57,W65,W70,W73,W74,W77,W78,W79,W80,W88,W91)</f>
        <v>-139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930</v>
      </c>
      <c r="F57" s="111">
        <f>SUM(F58:F64)</f>
        <v>-106</v>
      </c>
      <c r="G57" s="112">
        <f t="shared" si="0"/>
        <v>-0.10231660231660232</v>
      </c>
      <c r="H57" s="41">
        <f t="shared" ref="H57:O57" si="16">SUM(H58:H64)</f>
        <v>4</v>
      </c>
      <c r="I57" s="42">
        <f t="shared" si="16"/>
        <v>0</v>
      </c>
      <c r="J57" s="41">
        <f t="shared" si="16"/>
        <v>25</v>
      </c>
      <c r="K57" s="42">
        <f t="shared" si="16"/>
        <v>2</v>
      </c>
      <c r="L57" s="41">
        <f t="shared" si="16"/>
        <v>901</v>
      </c>
      <c r="M57" s="42">
        <f t="shared" si="16"/>
        <v>-108</v>
      </c>
      <c r="N57" s="43">
        <f t="shared" si="16"/>
        <v>4</v>
      </c>
      <c r="O57" s="39">
        <f t="shared" si="16"/>
        <v>0</v>
      </c>
      <c r="P57" s="112">
        <f t="shared" si="2"/>
        <v>0</v>
      </c>
      <c r="Q57" s="36">
        <f>SUM(Q58:Q64)</f>
        <v>1215</v>
      </c>
      <c r="R57" s="119">
        <f>SUM(R58:R64)</f>
        <v>-103</v>
      </c>
      <c r="S57" s="112">
        <f t="shared" si="4"/>
        <v>-7.8148710166919572E-2</v>
      </c>
      <c r="T57" s="41">
        <f>SUM(T58:T64)</f>
        <v>32</v>
      </c>
      <c r="U57" s="42">
        <f>SUM(U58:U64)</f>
        <v>8</v>
      </c>
      <c r="V57" s="41">
        <f>SUM(V58:V64)</f>
        <v>1183</v>
      </c>
      <c r="W57" s="42">
        <f>SUM(W58:W64)</f>
        <v>-111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76</v>
      </c>
      <c r="F58" s="55">
        <f t="shared" si="17"/>
        <v>-28</v>
      </c>
      <c r="G58" s="84">
        <f t="shared" si="0"/>
        <v>-0.26923076923076922</v>
      </c>
      <c r="H58" s="85">
        <v>0</v>
      </c>
      <c r="I58" s="86">
        <v>0</v>
      </c>
      <c r="J58" s="85">
        <v>4</v>
      </c>
      <c r="K58" s="86">
        <v>2</v>
      </c>
      <c r="L58" s="85">
        <v>72</v>
      </c>
      <c r="M58" s="86">
        <v>-30</v>
      </c>
      <c r="N58" s="87">
        <v>0</v>
      </c>
      <c r="O58" s="88">
        <v>0</v>
      </c>
      <c r="P58" s="84" t="str">
        <f t="shared" si="2"/>
        <v>-----</v>
      </c>
      <c r="Q58" s="54">
        <f t="shared" ref="Q58:R64" si="18">SUM(T58,V58)</f>
        <v>99</v>
      </c>
      <c r="R58" s="55">
        <f t="shared" si="18"/>
        <v>-30</v>
      </c>
      <c r="S58" s="84">
        <f t="shared" si="4"/>
        <v>-0.23255813953488372</v>
      </c>
      <c r="T58" s="89">
        <v>8</v>
      </c>
      <c r="U58" s="90">
        <v>6</v>
      </c>
      <c r="V58" s="89">
        <v>91</v>
      </c>
      <c r="W58" s="90">
        <v>-36</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109</v>
      </c>
      <c r="F59" s="64">
        <f t="shared" si="17"/>
        <v>11</v>
      </c>
      <c r="G59" s="65">
        <f t="shared" si="0"/>
        <v>0.11224489795918367</v>
      </c>
      <c r="H59" s="66">
        <v>0</v>
      </c>
      <c r="I59" s="67">
        <v>-1</v>
      </c>
      <c r="J59" s="66">
        <v>0</v>
      </c>
      <c r="K59" s="67">
        <v>-1</v>
      </c>
      <c r="L59" s="66">
        <v>109</v>
      </c>
      <c r="M59" s="67">
        <v>13</v>
      </c>
      <c r="N59" s="68">
        <v>0</v>
      </c>
      <c r="O59" s="64">
        <v>-1</v>
      </c>
      <c r="P59" s="65">
        <f t="shared" si="2"/>
        <v>-1</v>
      </c>
      <c r="Q59" s="63">
        <f t="shared" si="18"/>
        <v>158</v>
      </c>
      <c r="R59" s="64">
        <f t="shared" si="18"/>
        <v>38</v>
      </c>
      <c r="S59" s="65">
        <f t="shared" si="4"/>
        <v>0.31666666666666665</v>
      </c>
      <c r="T59" s="69">
        <v>0</v>
      </c>
      <c r="U59" s="70">
        <v>-1</v>
      </c>
      <c r="V59" s="69">
        <v>158</v>
      </c>
      <c r="W59" s="70">
        <v>39</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174</v>
      </c>
      <c r="F60" s="64">
        <f t="shared" si="17"/>
        <v>-47</v>
      </c>
      <c r="G60" s="65">
        <f t="shared" si="0"/>
        <v>-0.21266968325791855</v>
      </c>
      <c r="H60" s="66">
        <v>1</v>
      </c>
      <c r="I60" s="67">
        <v>0</v>
      </c>
      <c r="J60" s="66">
        <v>5</v>
      </c>
      <c r="K60" s="67">
        <v>-2</v>
      </c>
      <c r="L60" s="66">
        <v>168</v>
      </c>
      <c r="M60" s="67">
        <v>-45</v>
      </c>
      <c r="N60" s="68">
        <v>1</v>
      </c>
      <c r="O60" s="64">
        <v>0</v>
      </c>
      <c r="P60" s="65">
        <f t="shared" si="2"/>
        <v>0</v>
      </c>
      <c r="Q60" s="63">
        <f t="shared" si="18"/>
        <v>209</v>
      </c>
      <c r="R60" s="64">
        <f t="shared" si="18"/>
        <v>-73</v>
      </c>
      <c r="S60" s="65">
        <f t="shared" si="4"/>
        <v>-0.25886524822695034</v>
      </c>
      <c r="T60" s="69">
        <v>5</v>
      </c>
      <c r="U60" s="70">
        <v>-3</v>
      </c>
      <c r="V60" s="69">
        <v>204</v>
      </c>
      <c r="W60" s="70">
        <v>-70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101</v>
      </c>
      <c r="F61" s="64">
        <f t="shared" si="17"/>
        <v>9</v>
      </c>
      <c r="G61" s="65">
        <f t="shared" si="0"/>
        <v>9.7826086956521743E-2</v>
      </c>
      <c r="H61" s="66">
        <v>1</v>
      </c>
      <c r="I61" s="67">
        <v>1</v>
      </c>
      <c r="J61" s="66">
        <v>2</v>
      </c>
      <c r="K61" s="67">
        <v>1</v>
      </c>
      <c r="L61" s="66">
        <v>98</v>
      </c>
      <c r="M61" s="67">
        <v>7</v>
      </c>
      <c r="N61" s="68">
        <v>1</v>
      </c>
      <c r="O61" s="64">
        <v>1</v>
      </c>
      <c r="P61" s="65" t="str">
        <f t="shared" si="2"/>
        <v>-----</v>
      </c>
      <c r="Q61" s="63">
        <f t="shared" si="18"/>
        <v>128</v>
      </c>
      <c r="R61" s="64">
        <f t="shared" si="18"/>
        <v>23</v>
      </c>
      <c r="S61" s="65">
        <f t="shared" si="4"/>
        <v>0.21904761904761905</v>
      </c>
      <c r="T61" s="69">
        <v>3</v>
      </c>
      <c r="U61" s="70">
        <v>2</v>
      </c>
      <c r="V61" s="69">
        <v>125</v>
      </c>
      <c r="W61" s="70">
        <v>21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134</v>
      </c>
      <c r="F62" s="64">
        <f t="shared" si="17"/>
        <v>-43</v>
      </c>
      <c r="G62" s="65">
        <f t="shared" si="0"/>
        <v>-0.24293785310734464</v>
      </c>
      <c r="H62" s="66">
        <v>1</v>
      </c>
      <c r="I62" s="67">
        <v>0</v>
      </c>
      <c r="J62" s="66">
        <v>6</v>
      </c>
      <c r="K62" s="67">
        <v>0</v>
      </c>
      <c r="L62" s="66">
        <v>127</v>
      </c>
      <c r="M62" s="67">
        <v>-43</v>
      </c>
      <c r="N62" s="68">
        <v>1</v>
      </c>
      <c r="O62" s="64">
        <v>0</v>
      </c>
      <c r="P62" s="65">
        <f t="shared" si="2"/>
        <v>0</v>
      </c>
      <c r="Q62" s="63">
        <f t="shared" si="18"/>
        <v>174</v>
      </c>
      <c r="R62" s="64">
        <f t="shared" si="18"/>
        <v>-74</v>
      </c>
      <c r="S62" s="65">
        <f t="shared" si="4"/>
        <v>-0.29838709677419356</v>
      </c>
      <c r="T62" s="69">
        <v>6</v>
      </c>
      <c r="U62" s="70">
        <v>0</v>
      </c>
      <c r="V62" s="69">
        <v>168</v>
      </c>
      <c r="W62" s="70">
        <v>-74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70</v>
      </c>
      <c r="F63" s="64">
        <f t="shared" si="17"/>
        <v>10</v>
      </c>
      <c r="G63" s="65">
        <f t="shared" si="0"/>
        <v>0.16666666666666666</v>
      </c>
      <c r="H63" s="66">
        <v>1</v>
      </c>
      <c r="I63" s="67">
        <v>0</v>
      </c>
      <c r="J63" s="66">
        <v>3</v>
      </c>
      <c r="K63" s="67">
        <v>-1</v>
      </c>
      <c r="L63" s="66">
        <v>66</v>
      </c>
      <c r="M63" s="67">
        <v>11</v>
      </c>
      <c r="N63" s="68">
        <v>1</v>
      </c>
      <c r="O63" s="64">
        <v>0</v>
      </c>
      <c r="P63" s="65">
        <f t="shared" si="2"/>
        <v>0</v>
      </c>
      <c r="Q63" s="63">
        <f t="shared" si="18"/>
        <v>91</v>
      </c>
      <c r="R63" s="64">
        <f t="shared" si="18"/>
        <v>13</v>
      </c>
      <c r="S63" s="65">
        <f t="shared" si="4"/>
        <v>0.16666666666666666</v>
      </c>
      <c r="T63" s="69">
        <v>5</v>
      </c>
      <c r="U63" s="70">
        <v>1</v>
      </c>
      <c r="V63" s="69">
        <v>86</v>
      </c>
      <c r="W63" s="70">
        <v>12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266</v>
      </c>
      <c r="F64" s="74">
        <f t="shared" si="17"/>
        <v>-18</v>
      </c>
      <c r="G64" s="75">
        <f t="shared" si="0"/>
        <v>-6.3380281690140844E-2</v>
      </c>
      <c r="H64" s="76">
        <v>0</v>
      </c>
      <c r="I64" s="77">
        <v>0</v>
      </c>
      <c r="J64" s="76">
        <v>5</v>
      </c>
      <c r="K64" s="77">
        <v>3</v>
      </c>
      <c r="L64" s="76">
        <v>261</v>
      </c>
      <c r="M64" s="77">
        <v>-21</v>
      </c>
      <c r="N64" s="78">
        <v>0</v>
      </c>
      <c r="O64" s="74">
        <v>0</v>
      </c>
      <c r="P64" s="75" t="str">
        <f t="shared" si="2"/>
        <v>-----</v>
      </c>
      <c r="Q64" s="73">
        <f t="shared" si="18"/>
        <v>356</v>
      </c>
      <c r="R64" s="74">
        <f t="shared" si="18"/>
        <v>0</v>
      </c>
      <c r="S64" s="75">
        <f t="shared" si="4"/>
        <v>0</v>
      </c>
      <c r="T64" s="79">
        <v>5</v>
      </c>
      <c r="U64" s="80">
        <v>3</v>
      </c>
      <c r="V64" s="79">
        <v>351</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262</v>
      </c>
      <c r="F65" s="111">
        <f>SUM(F66:F69)</f>
        <v>-12</v>
      </c>
      <c r="G65" s="112">
        <f t="shared" si="0"/>
        <v>-4.3795620437956206E-2</v>
      </c>
      <c r="H65" s="41">
        <f t="shared" ref="H65:O65" si="19">SUM(H66:H69)</f>
        <v>2</v>
      </c>
      <c r="I65" s="42">
        <f t="shared" si="19"/>
        <v>0</v>
      </c>
      <c r="J65" s="41">
        <f t="shared" si="19"/>
        <v>15</v>
      </c>
      <c r="K65" s="42">
        <f t="shared" si="19"/>
        <v>7</v>
      </c>
      <c r="L65" s="41">
        <f t="shared" si="19"/>
        <v>245</v>
      </c>
      <c r="M65" s="42">
        <f t="shared" si="19"/>
        <v>-19</v>
      </c>
      <c r="N65" s="43">
        <f t="shared" si="19"/>
        <v>2</v>
      </c>
      <c r="O65" s="39">
        <f t="shared" si="19"/>
        <v>0</v>
      </c>
      <c r="P65" s="112">
        <f t="shared" si="2"/>
        <v>0</v>
      </c>
      <c r="Q65" s="43">
        <f>SUM(Q66:Q69)</f>
        <v>384</v>
      </c>
      <c r="R65" s="111">
        <f>SUM(R66:R69)</f>
        <v>27</v>
      </c>
      <c r="S65" s="112">
        <f t="shared" si="4"/>
        <v>7.5630252100840331E-2</v>
      </c>
      <c r="T65" s="41">
        <f>SUM(T66:T69)</f>
        <v>18</v>
      </c>
      <c r="U65" s="42">
        <f>SUM(U66:U69)</f>
        <v>10</v>
      </c>
      <c r="V65" s="41">
        <f>SUM(V66:V69)</f>
        <v>366</v>
      </c>
      <c r="W65" s="42">
        <f>SUM(W66:W69)</f>
        <v>17</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22</v>
      </c>
      <c r="F66" s="55">
        <f t="shared" si="20"/>
        <v>-5</v>
      </c>
      <c r="G66" s="84">
        <f t="shared" si="0"/>
        <v>-0.18518518518518517</v>
      </c>
      <c r="H66" s="85">
        <v>1</v>
      </c>
      <c r="I66" s="86">
        <v>-1</v>
      </c>
      <c r="J66" s="85">
        <v>1</v>
      </c>
      <c r="K66" s="86">
        <v>1</v>
      </c>
      <c r="L66" s="85">
        <v>20</v>
      </c>
      <c r="M66" s="86">
        <v>-5</v>
      </c>
      <c r="N66" s="87">
        <v>1</v>
      </c>
      <c r="O66" s="88">
        <v>-1</v>
      </c>
      <c r="P66" s="84">
        <f t="shared" si="2"/>
        <v>-0.5</v>
      </c>
      <c r="Q66" s="63">
        <f t="shared" ref="Q66:R69" si="21">SUM(T66,V66)</f>
        <v>29</v>
      </c>
      <c r="R66" s="64">
        <f t="shared" si="21"/>
        <v>0</v>
      </c>
      <c r="S66" s="84">
        <f t="shared" si="4"/>
        <v>0</v>
      </c>
      <c r="T66" s="89">
        <v>1</v>
      </c>
      <c r="U66" s="90">
        <v>1</v>
      </c>
      <c r="V66" s="89">
        <v>28</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114</v>
      </c>
      <c r="F67" s="64">
        <f t="shared" si="20"/>
        <v>8</v>
      </c>
      <c r="G67" s="65">
        <f t="shared" si="0"/>
        <v>7.5471698113207544E-2</v>
      </c>
      <c r="H67" s="66">
        <v>0</v>
      </c>
      <c r="I67" s="67">
        <v>0</v>
      </c>
      <c r="J67" s="66">
        <v>5</v>
      </c>
      <c r="K67" s="67">
        <v>0</v>
      </c>
      <c r="L67" s="66">
        <v>109</v>
      </c>
      <c r="M67" s="67">
        <v>8</v>
      </c>
      <c r="N67" s="68">
        <v>0</v>
      </c>
      <c r="O67" s="64">
        <v>0</v>
      </c>
      <c r="P67" s="65" t="str">
        <f t="shared" si="2"/>
        <v>-----</v>
      </c>
      <c r="Q67" s="63">
        <f t="shared" si="21"/>
        <v>196</v>
      </c>
      <c r="R67" s="64">
        <f t="shared" si="21"/>
        <v>59</v>
      </c>
      <c r="S67" s="65">
        <f t="shared" si="4"/>
        <v>0.43065693430656932</v>
      </c>
      <c r="T67" s="69">
        <v>5</v>
      </c>
      <c r="U67" s="70">
        <v>0</v>
      </c>
      <c r="V67" s="69">
        <v>191</v>
      </c>
      <c r="W67" s="70">
        <v>59</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71</v>
      </c>
      <c r="F68" s="64">
        <f t="shared" si="20"/>
        <v>-3</v>
      </c>
      <c r="G68" s="65">
        <f t="shared" si="0"/>
        <v>-4.0540540540540543E-2</v>
      </c>
      <c r="H68" s="66">
        <v>1</v>
      </c>
      <c r="I68" s="67">
        <v>1</v>
      </c>
      <c r="J68" s="66">
        <v>4</v>
      </c>
      <c r="K68" s="67">
        <v>4</v>
      </c>
      <c r="L68" s="66">
        <v>66</v>
      </c>
      <c r="M68" s="67">
        <v>-8</v>
      </c>
      <c r="N68" s="68">
        <v>1</v>
      </c>
      <c r="O68" s="64">
        <v>1</v>
      </c>
      <c r="P68" s="65" t="str">
        <f t="shared" si="2"/>
        <v>-----</v>
      </c>
      <c r="Q68" s="63">
        <f t="shared" si="21"/>
        <v>92</v>
      </c>
      <c r="R68" s="64">
        <f t="shared" si="21"/>
        <v>-7</v>
      </c>
      <c r="S68" s="65">
        <f t="shared" si="4"/>
        <v>-7.0707070707070704E-2</v>
      </c>
      <c r="T68" s="69">
        <v>4</v>
      </c>
      <c r="U68" s="70">
        <v>4</v>
      </c>
      <c r="V68" s="69">
        <v>88</v>
      </c>
      <c r="W68" s="70">
        <v>-11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55</v>
      </c>
      <c r="F69" s="74">
        <f t="shared" si="20"/>
        <v>-12</v>
      </c>
      <c r="G69" s="65">
        <f t="shared" ref="G69:G92" si="22">IF(E69-F69&gt;0,F69/(E69-F69),"-----")</f>
        <v>-0.17910447761194029</v>
      </c>
      <c r="H69" s="66">
        <v>0</v>
      </c>
      <c r="I69" s="67">
        <v>0</v>
      </c>
      <c r="J69" s="66">
        <v>5</v>
      </c>
      <c r="K69" s="67">
        <v>2</v>
      </c>
      <c r="L69" s="66">
        <v>50</v>
      </c>
      <c r="M69" s="67">
        <v>-14</v>
      </c>
      <c r="N69" s="68">
        <v>0</v>
      </c>
      <c r="O69" s="64">
        <v>0</v>
      </c>
      <c r="P69" s="65" t="str">
        <f t="shared" ref="P69:P92" si="23">IF(N69-O69&gt;0,O69/(N69-O69),"-----")</f>
        <v>-----</v>
      </c>
      <c r="Q69" s="63">
        <f t="shared" si="21"/>
        <v>67</v>
      </c>
      <c r="R69" s="64">
        <f t="shared" si="21"/>
        <v>-25</v>
      </c>
      <c r="S69" s="65">
        <f t="shared" ref="S69:S92" si="24">IF(Q69-R69&gt;0,R69/(Q69-R69),"-----")</f>
        <v>-0.27173913043478259</v>
      </c>
      <c r="T69" s="69">
        <v>8</v>
      </c>
      <c r="U69" s="70">
        <v>5</v>
      </c>
      <c r="V69" s="69">
        <v>59</v>
      </c>
      <c r="W69" s="70">
        <v>-30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54</v>
      </c>
      <c r="F70" s="111">
        <f>SUM(F71:F72)</f>
        <v>-16</v>
      </c>
      <c r="G70" s="112">
        <f t="shared" si="22"/>
        <v>-0.22857142857142856</v>
      </c>
      <c r="H70" s="41">
        <f t="shared" ref="H70:O70" si="25">SUM(H71:H72)</f>
        <v>0</v>
      </c>
      <c r="I70" s="42">
        <f t="shared" si="25"/>
        <v>0</v>
      </c>
      <c r="J70" s="41">
        <f t="shared" si="25"/>
        <v>3</v>
      </c>
      <c r="K70" s="42">
        <f t="shared" si="25"/>
        <v>1</v>
      </c>
      <c r="L70" s="41">
        <f t="shared" si="25"/>
        <v>51</v>
      </c>
      <c r="M70" s="42">
        <f t="shared" si="25"/>
        <v>-17</v>
      </c>
      <c r="N70" s="43">
        <f t="shared" si="25"/>
        <v>0</v>
      </c>
      <c r="O70" s="39">
        <f t="shared" si="25"/>
        <v>0</v>
      </c>
      <c r="P70" s="112" t="str">
        <f t="shared" si="23"/>
        <v>-----</v>
      </c>
      <c r="Q70" s="43">
        <f>SUM(Q71:Q72)</f>
        <v>75</v>
      </c>
      <c r="R70" s="111">
        <f>SUM(R71:R72)</f>
        <v>-13</v>
      </c>
      <c r="S70" s="112">
        <f t="shared" si="24"/>
        <v>-0.14772727272727273</v>
      </c>
      <c r="T70" s="41">
        <f>SUM(T71:T72)</f>
        <v>4</v>
      </c>
      <c r="U70" s="42">
        <f>SUM(U71:U72)</f>
        <v>2</v>
      </c>
      <c r="V70" s="41">
        <f>SUM(V71:V72)</f>
        <v>71</v>
      </c>
      <c r="W70" s="42">
        <f>SUM(W71:W72)</f>
        <v>-15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17</v>
      </c>
      <c r="F71" s="64">
        <f t="shared" si="26"/>
        <v>-4</v>
      </c>
      <c r="G71" s="65">
        <f t="shared" si="22"/>
        <v>-0.19047619047619047</v>
      </c>
      <c r="H71" s="66">
        <v>0</v>
      </c>
      <c r="I71" s="67">
        <v>0</v>
      </c>
      <c r="J71" s="66">
        <v>1</v>
      </c>
      <c r="K71" s="67">
        <v>1</v>
      </c>
      <c r="L71" s="66">
        <v>16</v>
      </c>
      <c r="M71" s="67">
        <v>-5</v>
      </c>
      <c r="N71" s="68">
        <v>0</v>
      </c>
      <c r="O71" s="64">
        <v>0</v>
      </c>
      <c r="P71" s="65" t="str">
        <f t="shared" si="23"/>
        <v>-----</v>
      </c>
      <c r="Q71" s="63">
        <f t="shared" ref="Q71:R73" si="27">SUM(T71,V71)</f>
        <v>29</v>
      </c>
      <c r="R71" s="64">
        <f t="shared" si="27"/>
        <v>6</v>
      </c>
      <c r="S71" s="65">
        <f t="shared" si="24"/>
        <v>0.2608695652173913</v>
      </c>
      <c r="T71" s="69">
        <v>2</v>
      </c>
      <c r="U71" s="70">
        <v>2</v>
      </c>
      <c r="V71" s="69">
        <v>27</v>
      </c>
      <c r="W71" s="70">
        <v>4</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37</v>
      </c>
      <c r="F72" s="64">
        <f t="shared" si="26"/>
        <v>-12</v>
      </c>
      <c r="G72" s="65">
        <f t="shared" si="22"/>
        <v>-0.24489795918367346</v>
      </c>
      <c r="H72" s="66">
        <v>0</v>
      </c>
      <c r="I72" s="67">
        <v>0</v>
      </c>
      <c r="J72" s="66">
        <v>2</v>
      </c>
      <c r="K72" s="67">
        <v>0</v>
      </c>
      <c r="L72" s="66">
        <v>35</v>
      </c>
      <c r="M72" s="67">
        <v>-12</v>
      </c>
      <c r="N72" s="68">
        <v>0</v>
      </c>
      <c r="O72" s="64">
        <v>0</v>
      </c>
      <c r="P72" s="65" t="str">
        <f t="shared" si="23"/>
        <v>-----</v>
      </c>
      <c r="Q72" s="63">
        <f t="shared" si="27"/>
        <v>46</v>
      </c>
      <c r="R72" s="64">
        <f t="shared" si="27"/>
        <v>-19</v>
      </c>
      <c r="S72" s="65">
        <f t="shared" si="24"/>
        <v>-0.29230769230769232</v>
      </c>
      <c r="T72" s="69">
        <v>2</v>
      </c>
      <c r="U72" s="70">
        <v>0</v>
      </c>
      <c r="V72" s="69">
        <v>44</v>
      </c>
      <c r="W72" s="70">
        <v>-19</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34</v>
      </c>
      <c r="F73" s="64">
        <f t="shared" si="26"/>
        <v>-1</v>
      </c>
      <c r="G73" s="65">
        <f t="shared" si="22"/>
        <v>-2.8571428571428571E-2</v>
      </c>
      <c r="H73" s="66">
        <v>0</v>
      </c>
      <c r="I73" s="67">
        <v>0</v>
      </c>
      <c r="J73" s="66">
        <v>0</v>
      </c>
      <c r="K73" s="67">
        <v>-1</v>
      </c>
      <c r="L73" s="66">
        <v>34</v>
      </c>
      <c r="M73" s="67">
        <v>0</v>
      </c>
      <c r="N73" s="68">
        <v>0</v>
      </c>
      <c r="O73" s="64">
        <v>0</v>
      </c>
      <c r="P73" s="65" t="str">
        <f t="shared" si="23"/>
        <v>-----</v>
      </c>
      <c r="Q73" s="63">
        <f t="shared" si="27"/>
        <v>41</v>
      </c>
      <c r="R73" s="64">
        <f t="shared" si="27"/>
        <v>-8</v>
      </c>
      <c r="S73" s="65">
        <f t="shared" si="24"/>
        <v>-0.16326530612244897</v>
      </c>
      <c r="T73" s="69">
        <v>0</v>
      </c>
      <c r="U73" s="70">
        <v>-1</v>
      </c>
      <c r="V73" s="69">
        <v>41</v>
      </c>
      <c r="W73" s="70">
        <v>-7</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104</v>
      </c>
      <c r="F74" s="111">
        <f>SUM(F75:F76)</f>
        <v>4</v>
      </c>
      <c r="G74" s="112">
        <f t="shared" si="22"/>
        <v>0.04</v>
      </c>
      <c r="H74" s="41">
        <f t="shared" ref="H74:O74" si="28">SUM(H75:H76)</f>
        <v>1</v>
      </c>
      <c r="I74" s="42">
        <f t="shared" si="28"/>
        <v>0</v>
      </c>
      <c r="J74" s="41">
        <f t="shared" si="28"/>
        <v>5</v>
      </c>
      <c r="K74" s="42">
        <f t="shared" si="28"/>
        <v>0</v>
      </c>
      <c r="L74" s="41">
        <f t="shared" si="28"/>
        <v>98</v>
      </c>
      <c r="M74" s="42">
        <f t="shared" si="28"/>
        <v>4</v>
      </c>
      <c r="N74" s="43">
        <f t="shared" si="28"/>
        <v>1</v>
      </c>
      <c r="O74" s="39">
        <f t="shared" si="28"/>
        <v>0</v>
      </c>
      <c r="P74" s="112">
        <f t="shared" si="23"/>
        <v>0</v>
      </c>
      <c r="Q74" s="43">
        <f>SUM(Q75:Q76)</f>
        <v>145</v>
      </c>
      <c r="R74" s="111">
        <f>SUM(R75:R76)</f>
        <v>6</v>
      </c>
      <c r="S74" s="112">
        <f t="shared" si="24"/>
        <v>4.3165467625899283E-2</v>
      </c>
      <c r="T74" s="41">
        <f>SUM(T75:T76)</f>
        <v>7</v>
      </c>
      <c r="U74" s="42">
        <f>SUM(U75:U76)</f>
        <v>2</v>
      </c>
      <c r="V74" s="41">
        <f>SUM(V75:V76)</f>
        <v>138</v>
      </c>
      <c r="W74" s="42">
        <f>SUM(W75:W76)</f>
        <v>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100</v>
      </c>
      <c r="F75" s="64">
        <f t="shared" si="29"/>
        <v>3</v>
      </c>
      <c r="G75" s="65">
        <f t="shared" si="22"/>
        <v>3.0927835051546393E-2</v>
      </c>
      <c r="H75" s="66">
        <v>1</v>
      </c>
      <c r="I75" s="67">
        <v>0</v>
      </c>
      <c r="J75" s="66">
        <v>5</v>
      </c>
      <c r="K75" s="67">
        <v>1</v>
      </c>
      <c r="L75" s="66">
        <v>94</v>
      </c>
      <c r="M75" s="67">
        <v>2</v>
      </c>
      <c r="N75" s="68">
        <v>1</v>
      </c>
      <c r="O75" s="64">
        <v>0</v>
      </c>
      <c r="P75" s="65">
        <f t="shared" si="23"/>
        <v>0</v>
      </c>
      <c r="Q75" s="63">
        <f t="shared" ref="Q75:R78" si="30">SUM(T75,V75)</f>
        <v>140</v>
      </c>
      <c r="R75" s="64">
        <f t="shared" si="30"/>
        <v>5</v>
      </c>
      <c r="S75" s="65">
        <f t="shared" si="24"/>
        <v>3.7037037037037035E-2</v>
      </c>
      <c r="T75" s="69">
        <v>7</v>
      </c>
      <c r="U75" s="70">
        <v>3</v>
      </c>
      <c r="V75" s="69">
        <v>133</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4</v>
      </c>
      <c r="F76" s="64">
        <f t="shared" si="29"/>
        <v>1</v>
      </c>
      <c r="G76" s="65">
        <f t="shared" si="22"/>
        <v>0.33333333333333331</v>
      </c>
      <c r="H76" s="66">
        <v>0</v>
      </c>
      <c r="I76" s="67">
        <v>0</v>
      </c>
      <c r="J76" s="66">
        <v>0</v>
      </c>
      <c r="K76" s="67">
        <v>-1</v>
      </c>
      <c r="L76" s="66">
        <v>4</v>
      </c>
      <c r="M76" s="67">
        <v>2</v>
      </c>
      <c r="N76" s="68">
        <v>0</v>
      </c>
      <c r="O76" s="64">
        <v>0</v>
      </c>
      <c r="P76" s="65" t="str">
        <f t="shared" si="23"/>
        <v>-----</v>
      </c>
      <c r="Q76" s="63">
        <f t="shared" si="30"/>
        <v>5</v>
      </c>
      <c r="R76" s="64">
        <f t="shared" si="30"/>
        <v>1</v>
      </c>
      <c r="S76" s="65">
        <f t="shared" si="24"/>
        <v>0.25</v>
      </c>
      <c r="T76" s="69">
        <v>0</v>
      </c>
      <c r="U76" s="70">
        <v>-1</v>
      </c>
      <c r="V76" s="69">
        <v>5</v>
      </c>
      <c r="W76" s="70">
        <v>2</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46</v>
      </c>
      <c r="F77" s="39">
        <f t="shared" si="29"/>
        <v>-14</v>
      </c>
      <c r="G77" s="112">
        <f t="shared" si="22"/>
        <v>-0.23333333333333334</v>
      </c>
      <c r="H77" s="41">
        <v>0</v>
      </c>
      <c r="I77" s="42">
        <v>0</v>
      </c>
      <c r="J77" s="41">
        <v>3</v>
      </c>
      <c r="K77" s="42">
        <v>0</v>
      </c>
      <c r="L77" s="41">
        <v>43</v>
      </c>
      <c r="M77" s="42">
        <v>-14</v>
      </c>
      <c r="N77" s="43">
        <v>0</v>
      </c>
      <c r="O77" s="39">
        <v>0</v>
      </c>
      <c r="P77" s="112" t="str">
        <f t="shared" si="23"/>
        <v>-----</v>
      </c>
      <c r="Q77" s="38">
        <f t="shared" si="30"/>
        <v>68</v>
      </c>
      <c r="R77" s="39">
        <f t="shared" si="30"/>
        <v>-6</v>
      </c>
      <c r="S77" s="112">
        <f t="shared" si="24"/>
        <v>-8.1081081081081086E-2</v>
      </c>
      <c r="T77" s="41">
        <v>3</v>
      </c>
      <c r="U77" s="42">
        <v>0</v>
      </c>
      <c r="V77" s="41">
        <v>65</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42</v>
      </c>
      <c r="F78" s="39">
        <f t="shared" si="29"/>
        <v>-15</v>
      </c>
      <c r="G78" s="112">
        <f t="shared" si="22"/>
        <v>-0.26315789473684209</v>
      </c>
      <c r="H78" s="41">
        <v>0</v>
      </c>
      <c r="I78" s="42">
        <v>-1</v>
      </c>
      <c r="J78" s="41">
        <v>1</v>
      </c>
      <c r="K78" s="42">
        <v>1</v>
      </c>
      <c r="L78" s="41">
        <v>41</v>
      </c>
      <c r="M78" s="42">
        <v>-15</v>
      </c>
      <c r="N78" s="43">
        <v>0</v>
      </c>
      <c r="O78" s="39">
        <v>-1</v>
      </c>
      <c r="P78" s="112">
        <f t="shared" si="23"/>
        <v>-1</v>
      </c>
      <c r="Q78" s="38">
        <f t="shared" si="30"/>
        <v>49</v>
      </c>
      <c r="R78" s="39">
        <f t="shared" si="30"/>
        <v>-14</v>
      </c>
      <c r="S78" s="112">
        <f t="shared" si="24"/>
        <v>-0.22222222222222221</v>
      </c>
      <c r="T78" s="41">
        <v>1</v>
      </c>
      <c r="U78" s="42">
        <v>1</v>
      </c>
      <c r="V78" s="41">
        <v>48</v>
      </c>
      <c r="W78" s="42">
        <v>-15</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74</v>
      </c>
      <c r="F79" s="39">
        <f>SUM(I79,K79,M79)</f>
        <v>-6</v>
      </c>
      <c r="G79" s="112">
        <f>IF(E79-F79&gt;0,F79/(E79-F79),"-----")</f>
        <v>-7.4999999999999997E-2</v>
      </c>
      <c r="H79" s="41">
        <v>0</v>
      </c>
      <c r="I79" s="42">
        <v>0</v>
      </c>
      <c r="J79" s="41">
        <v>2</v>
      </c>
      <c r="K79" s="42">
        <v>0</v>
      </c>
      <c r="L79" s="41">
        <v>72</v>
      </c>
      <c r="M79" s="42">
        <v>-6</v>
      </c>
      <c r="N79" s="43">
        <v>0</v>
      </c>
      <c r="O79" s="39">
        <v>0</v>
      </c>
      <c r="P79" s="112" t="str">
        <f>IF(N79-O79&gt;0,O79/(N79-O79),"-----")</f>
        <v>-----</v>
      </c>
      <c r="Q79" s="38">
        <f>SUM(T79,V79)</f>
        <v>100</v>
      </c>
      <c r="R79" s="39">
        <f>SUM(U79,W79)</f>
        <v>-3</v>
      </c>
      <c r="S79" s="112">
        <f>IF(Q79-R79&gt;0,R79/(Q79-R79),"-----")</f>
        <v>-2.9126213592233011E-2</v>
      </c>
      <c r="T79" s="41">
        <v>2</v>
      </c>
      <c r="U79" s="42">
        <v>0</v>
      </c>
      <c r="V79" s="41">
        <v>98</v>
      </c>
      <c r="W79" s="42">
        <v>-3</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226</v>
      </c>
      <c r="F80" s="39">
        <f>SUM(F81:F87)</f>
        <v>-1</v>
      </c>
      <c r="G80" s="112">
        <f t="shared" si="22"/>
        <v>-4.4052863436123352E-3</v>
      </c>
      <c r="H80" s="41">
        <f t="shared" ref="H80:O80" si="31">SUM(H81:H87)</f>
        <v>0</v>
      </c>
      <c r="I80" s="42">
        <f t="shared" si="31"/>
        <v>-4</v>
      </c>
      <c r="J80" s="41">
        <f t="shared" si="31"/>
        <v>6</v>
      </c>
      <c r="K80" s="42">
        <f t="shared" si="31"/>
        <v>-2</v>
      </c>
      <c r="L80" s="113">
        <f t="shared" si="31"/>
        <v>220</v>
      </c>
      <c r="M80" s="42">
        <f t="shared" si="31"/>
        <v>5</v>
      </c>
      <c r="N80" s="43">
        <f t="shared" si="31"/>
        <v>0</v>
      </c>
      <c r="O80" s="39">
        <f t="shared" si="31"/>
        <v>-4</v>
      </c>
      <c r="P80" s="112">
        <f t="shared" si="23"/>
        <v>-1</v>
      </c>
      <c r="Q80" s="43">
        <f>SUM(Q81:Q87)</f>
        <v>325</v>
      </c>
      <c r="R80" s="39">
        <f>SUM(R81:R87)</f>
        <v>1</v>
      </c>
      <c r="S80" s="112">
        <f t="shared" si="24"/>
        <v>3.0864197530864196E-3</v>
      </c>
      <c r="T80" s="113">
        <f>SUM(T81:T87)</f>
        <v>6</v>
      </c>
      <c r="U80" s="114">
        <f>SUM(U81:U87)</f>
        <v>-3</v>
      </c>
      <c r="V80" s="113">
        <f>SUM(V81:V87)</f>
        <v>319</v>
      </c>
      <c r="W80" s="114">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45</v>
      </c>
      <c r="F81" s="64">
        <f t="shared" si="32"/>
        <v>-7</v>
      </c>
      <c r="G81" s="65">
        <f t="shared" si="22"/>
        <v>-0.13461538461538461</v>
      </c>
      <c r="H81" s="66">
        <v>0</v>
      </c>
      <c r="I81" s="67">
        <v>-3</v>
      </c>
      <c r="J81" s="66">
        <v>0</v>
      </c>
      <c r="K81" s="67">
        <v>-2</v>
      </c>
      <c r="L81" s="66">
        <v>45</v>
      </c>
      <c r="M81" s="67">
        <v>-2</v>
      </c>
      <c r="N81" s="68">
        <v>0</v>
      </c>
      <c r="O81" s="64">
        <v>-3</v>
      </c>
      <c r="P81" s="65">
        <f t="shared" si="23"/>
        <v>-1</v>
      </c>
      <c r="Q81" s="63">
        <f t="shared" ref="Q81:R86" si="33">SUM(T81,V81)</f>
        <v>60</v>
      </c>
      <c r="R81" s="64">
        <f t="shared" si="33"/>
        <v>-14</v>
      </c>
      <c r="S81" s="65">
        <f t="shared" si="24"/>
        <v>-0.1891891891891892</v>
      </c>
      <c r="T81" s="69">
        <v>0</v>
      </c>
      <c r="U81" s="70">
        <v>-3</v>
      </c>
      <c r="V81" s="69">
        <v>60</v>
      </c>
      <c r="W81" s="70">
        <v>-11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12</v>
      </c>
      <c r="F82" s="64">
        <f t="shared" si="32"/>
        <v>-2</v>
      </c>
      <c r="G82" s="65">
        <f t="shared" si="22"/>
        <v>-0.14285714285714285</v>
      </c>
      <c r="H82" s="66">
        <v>0</v>
      </c>
      <c r="I82" s="67">
        <v>0</v>
      </c>
      <c r="J82" s="66">
        <v>1</v>
      </c>
      <c r="K82" s="67">
        <v>1</v>
      </c>
      <c r="L82" s="66">
        <v>11</v>
      </c>
      <c r="M82" s="67">
        <v>-3</v>
      </c>
      <c r="N82" s="68">
        <v>0</v>
      </c>
      <c r="O82" s="64">
        <v>0</v>
      </c>
      <c r="P82" s="65" t="str">
        <f t="shared" si="23"/>
        <v>-----</v>
      </c>
      <c r="Q82" s="63">
        <f t="shared" si="33"/>
        <v>16</v>
      </c>
      <c r="R82" s="64">
        <f t="shared" si="33"/>
        <v>-9</v>
      </c>
      <c r="S82" s="65">
        <f t="shared" si="24"/>
        <v>-0.36</v>
      </c>
      <c r="T82" s="69">
        <v>1</v>
      </c>
      <c r="U82" s="70">
        <v>1</v>
      </c>
      <c r="V82" s="69">
        <v>15</v>
      </c>
      <c r="W82" s="70">
        <v>-10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25</v>
      </c>
      <c r="F83" s="64">
        <f t="shared" si="32"/>
        <v>1</v>
      </c>
      <c r="G83" s="65">
        <f t="shared" si="22"/>
        <v>4.1666666666666664E-2</v>
      </c>
      <c r="H83" s="66">
        <v>0</v>
      </c>
      <c r="I83" s="67">
        <v>0</v>
      </c>
      <c r="J83" s="66">
        <v>0</v>
      </c>
      <c r="K83" s="67">
        <v>0</v>
      </c>
      <c r="L83" s="66">
        <v>25</v>
      </c>
      <c r="M83" s="67">
        <v>1</v>
      </c>
      <c r="N83" s="68">
        <v>0</v>
      </c>
      <c r="O83" s="64">
        <v>0</v>
      </c>
      <c r="P83" s="65" t="str">
        <f t="shared" si="23"/>
        <v>-----</v>
      </c>
      <c r="Q83" s="63">
        <f t="shared" si="33"/>
        <v>37</v>
      </c>
      <c r="R83" s="64">
        <f t="shared" si="33"/>
        <v>5</v>
      </c>
      <c r="S83" s="65">
        <f t="shared" si="24"/>
        <v>0.15625</v>
      </c>
      <c r="T83" s="69">
        <v>0</v>
      </c>
      <c r="U83" s="70">
        <v>0</v>
      </c>
      <c r="V83" s="69">
        <v>37</v>
      </c>
      <c r="W83" s="70">
        <v>5</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53</v>
      </c>
      <c r="F84" s="64">
        <f t="shared" si="32"/>
        <v>1</v>
      </c>
      <c r="G84" s="65">
        <f t="shared" si="22"/>
        <v>1.9230769230769232E-2</v>
      </c>
      <c r="H84" s="66">
        <v>0</v>
      </c>
      <c r="I84" s="67">
        <v>0</v>
      </c>
      <c r="J84" s="66">
        <v>1</v>
      </c>
      <c r="K84" s="67">
        <v>-1</v>
      </c>
      <c r="L84" s="66">
        <v>52</v>
      </c>
      <c r="M84" s="67">
        <v>2</v>
      </c>
      <c r="N84" s="68">
        <v>0</v>
      </c>
      <c r="O84" s="64">
        <v>0</v>
      </c>
      <c r="P84" s="65" t="str">
        <f t="shared" si="23"/>
        <v>-----</v>
      </c>
      <c r="Q84" s="63">
        <f t="shared" si="33"/>
        <v>82</v>
      </c>
      <c r="R84" s="64">
        <f t="shared" si="33"/>
        <v>9</v>
      </c>
      <c r="S84" s="65">
        <f t="shared" si="24"/>
        <v>0.12328767123287671</v>
      </c>
      <c r="T84" s="69">
        <v>1</v>
      </c>
      <c r="U84" s="70">
        <v>-1</v>
      </c>
      <c r="V84" s="69">
        <v>81</v>
      </c>
      <c r="W84" s="70">
        <v>10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19</v>
      </c>
      <c r="F85" s="64">
        <f t="shared" si="32"/>
        <v>-4</v>
      </c>
      <c r="G85" s="65">
        <f t="shared" si="22"/>
        <v>-0.17391304347826086</v>
      </c>
      <c r="H85" s="66">
        <v>0</v>
      </c>
      <c r="I85" s="67">
        <v>0</v>
      </c>
      <c r="J85" s="66">
        <v>2</v>
      </c>
      <c r="K85" s="67">
        <v>1</v>
      </c>
      <c r="L85" s="66">
        <v>17</v>
      </c>
      <c r="M85" s="67">
        <v>-5</v>
      </c>
      <c r="N85" s="68">
        <v>0</v>
      </c>
      <c r="O85" s="64">
        <v>0</v>
      </c>
      <c r="P85" s="65" t="str">
        <f t="shared" si="23"/>
        <v>-----</v>
      </c>
      <c r="Q85" s="63">
        <f t="shared" si="33"/>
        <v>33</v>
      </c>
      <c r="R85" s="64">
        <f t="shared" si="33"/>
        <v>0</v>
      </c>
      <c r="S85" s="65">
        <f t="shared" si="24"/>
        <v>0</v>
      </c>
      <c r="T85" s="69">
        <v>2</v>
      </c>
      <c r="U85" s="70">
        <v>1</v>
      </c>
      <c r="V85" s="69">
        <v>31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5</v>
      </c>
      <c r="F86" s="64">
        <f t="shared" si="32"/>
        <v>2</v>
      </c>
      <c r="G86" s="65">
        <f t="shared" si="22"/>
        <v>0.66666666666666663</v>
      </c>
      <c r="H86" s="66">
        <v>0</v>
      </c>
      <c r="I86" s="67">
        <v>0</v>
      </c>
      <c r="J86" s="66">
        <v>1</v>
      </c>
      <c r="K86" s="67">
        <v>1</v>
      </c>
      <c r="L86" s="66">
        <v>4</v>
      </c>
      <c r="M86" s="67">
        <v>1</v>
      </c>
      <c r="N86" s="68">
        <v>0</v>
      </c>
      <c r="O86" s="64">
        <v>0</v>
      </c>
      <c r="P86" s="65" t="str">
        <f t="shared" si="23"/>
        <v>-----</v>
      </c>
      <c r="Q86" s="63">
        <f t="shared" si="33"/>
        <v>6</v>
      </c>
      <c r="R86" s="64">
        <f t="shared" si="33"/>
        <v>3</v>
      </c>
      <c r="S86" s="65">
        <f t="shared" si="24"/>
        <v>1</v>
      </c>
      <c r="T86" s="69">
        <v>1</v>
      </c>
      <c r="U86" s="70">
        <v>1</v>
      </c>
      <c r="V86" s="69">
        <v>5</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67</v>
      </c>
      <c r="F87" s="64">
        <f>SUM(I87,K87,M87)</f>
        <v>8</v>
      </c>
      <c r="G87" s="65">
        <f>IF(E87-F87&gt;0,F87/(E87-F87),"-----")</f>
        <v>0.13559322033898305</v>
      </c>
      <c r="H87" s="66">
        <v>0</v>
      </c>
      <c r="I87" s="67">
        <v>-1</v>
      </c>
      <c r="J87" s="66">
        <v>1</v>
      </c>
      <c r="K87" s="67">
        <v>-2</v>
      </c>
      <c r="L87" s="66">
        <v>66</v>
      </c>
      <c r="M87" s="67">
        <v>11</v>
      </c>
      <c r="N87" s="68">
        <v>0</v>
      </c>
      <c r="O87" s="64">
        <v>-1</v>
      </c>
      <c r="P87" s="65">
        <f>IF(N87-O87&gt;0,O87/(N87-O87),"-----")</f>
        <v>-1</v>
      </c>
      <c r="Q87" s="63">
        <f>SUM(T87,V87)</f>
        <v>91</v>
      </c>
      <c r="R87" s="64">
        <f>SUM(U87,W87)</f>
        <v>7</v>
      </c>
      <c r="S87" s="65">
        <f>IF(Q87-R87&gt;0,R87/(Q87-R87),"-----")</f>
        <v>8.3333333333333329E-2</v>
      </c>
      <c r="T87" s="69">
        <v>1</v>
      </c>
      <c r="U87" s="70">
        <v>-2</v>
      </c>
      <c r="V87" s="69">
        <v>90</v>
      </c>
      <c r="W87" s="70">
        <v>9</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295</v>
      </c>
      <c r="F88" s="111">
        <f>SUM(F89:F90)</f>
        <v>15</v>
      </c>
      <c r="G88" s="112">
        <f t="shared" si="22"/>
        <v>5.3571428571428568E-2</v>
      </c>
      <c r="H88" s="41">
        <f t="shared" ref="H88:O88" si="34">SUM(H89:H90)</f>
        <v>3</v>
      </c>
      <c r="I88" s="42">
        <f t="shared" si="34"/>
        <v>3</v>
      </c>
      <c r="J88" s="41">
        <f t="shared" si="34"/>
        <v>10</v>
      </c>
      <c r="K88" s="42">
        <f t="shared" si="34"/>
        <v>2</v>
      </c>
      <c r="L88" s="41">
        <f t="shared" si="34"/>
        <v>282</v>
      </c>
      <c r="M88" s="42">
        <f t="shared" si="34"/>
        <v>10</v>
      </c>
      <c r="N88" s="43">
        <f t="shared" si="34"/>
        <v>3</v>
      </c>
      <c r="O88" s="39">
        <f t="shared" si="34"/>
        <v>3</v>
      </c>
      <c r="P88" s="112" t="str">
        <f t="shared" si="23"/>
        <v>-----</v>
      </c>
      <c r="Q88" s="43">
        <f>SUM(Q89:Q90)</f>
        <v>362</v>
      </c>
      <c r="R88" s="111">
        <f>SUM(R89:R90)</f>
        <v>6</v>
      </c>
      <c r="S88" s="112">
        <f t="shared" si="24"/>
        <v>1.6853932584269662E-2</v>
      </c>
      <c r="T88" s="41">
        <f>SUM(T89:T90)</f>
        <v>10</v>
      </c>
      <c r="U88" s="42">
        <f>SUM(U89:U90)</f>
        <v>2</v>
      </c>
      <c r="V88" s="41">
        <f>SUM(V89:V90)</f>
        <v>352</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221</v>
      </c>
      <c r="F89" s="64">
        <f>SUM(I89,K89,M89)</f>
        <v>2</v>
      </c>
      <c r="G89" s="65">
        <f t="shared" si="22"/>
        <v>9.1324200913242004E-3</v>
      </c>
      <c r="H89" s="66">
        <v>2</v>
      </c>
      <c r="I89" s="67">
        <v>2</v>
      </c>
      <c r="J89" s="66">
        <v>7</v>
      </c>
      <c r="K89" s="67">
        <v>0</v>
      </c>
      <c r="L89" s="66">
        <v>212</v>
      </c>
      <c r="M89" s="67">
        <v>0</v>
      </c>
      <c r="N89" s="68">
        <v>2</v>
      </c>
      <c r="O89" s="64">
        <v>2</v>
      </c>
      <c r="P89" s="65" t="str">
        <f t="shared" si="23"/>
        <v>-----</v>
      </c>
      <c r="Q89" s="63">
        <f>SUM(T89,V89)</f>
        <v>269</v>
      </c>
      <c r="R89" s="64">
        <f>SUM(U89,W89)</f>
        <v>3</v>
      </c>
      <c r="S89" s="65">
        <f t="shared" si="24"/>
        <v>1.1278195488721804E-2</v>
      </c>
      <c r="T89" s="69">
        <v>7</v>
      </c>
      <c r="U89" s="70">
        <v>0</v>
      </c>
      <c r="V89" s="69">
        <v>262</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74</v>
      </c>
      <c r="F90" s="64">
        <f>SUM(I90,K90,M90)</f>
        <v>13</v>
      </c>
      <c r="G90" s="65">
        <f t="shared" si="22"/>
        <v>0.21311475409836064</v>
      </c>
      <c r="H90" s="66">
        <v>1</v>
      </c>
      <c r="I90" s="67">
        <v>1</v>
      </c>
      <c r="J90" s="66">
        <v>3</v>
      </c>
      <c r="K90" s="67">
        <v>2</v>
      </c>
      <c r="L90" s="66">
        <v>70</v>
      </c>
      <c r="M90" s="67">
        <v>10</v>
      </c>
      <c r="N90" s="68">
        <v>1</v>
      </c>
      <c r="O90" s="64">
        <v>1</v>
      </c>
      <c r="P90" s="65" t="str">
        <f t="shared" si="23"/>
        <v>-----</v>
      </c>
      <c r="Q90" s="63">
        <f>SUM(T90,V90)</f>
        <v>93</v>
      </c>
      <c r="R90" s="64">
        <f>SUM(U90,W90)</f>
        <v>3</v>
      </c>
      <c r="S90" s="65">
        <f t="shared" si="24"/>
        <v>3.3333333333333333E-2</v>
      </c>
      <c r="T90" s="69">
        <v>3</v>
      </c>
      <c r="U90" s="70">
        <v>2</v>
      </c>
      <c r="V90" s="69">
        <v>90</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58</v>
      </c>
      <c r="F91" s="111">
        <f>SUM(F92:F94)</f>
        <v>-18</v>
      </c>
      <c r="G91" s="112">
        <f t="shared" si="22"/>
        <v>-0.23684210526315788</v>
      </c>
      <c r="H91" s="41">
        <f t="shared" ref="H91:O91" si="35">SUM(H92:H94)</f>
        <v>1</v>
      </c>
      <c r="I91" s="42">
        <f t="shared" si="35"/>
        <v>0</v>
      </c>
      <c r="J91" s="41">
        <f t="shared" si="35"/>
        <v>2</v>
      </c>
      <c r="K91" s="42">
        <f t="shared" si="35"/>
        <v>-2</v>
      </c>
      <c r="L91" s="41">
        <f t="shared" si="35"/>
        <v>55</v>
      </c>
      <c r="M91" s="42">
        <f t="shared" si="35"/>
        <v>-16</v>
      </c>
      <c r="N91" s="43">
        <f t="shared" si="35"/>
        <v>1</v>
      </c>
      <c r="O91" s="39">
        <f t="shared" si="35"/>
        <v>0</v>
      </c>
      <c r="P91" s="112">
        <f t="shared" si="23"/>
        <v>0</v>
      </c>
      <c r="Q91" s="43">
        <f>SUM(Q92:Q94)</f>
        <v>81</v>
      </c>
      <c r="R91" s="111">
        <f>SUM(R92:R94)</f>
        <v>-12</v>
      </c>
      <c r="S91" s="112">
        <f t="shared" si="24"/>
        <v>-0.12903225806451613</v>
      </c>
      <c r="T91" s="131">
        <f>SUM(T92:T94)</f>
        <v>3</v>
      </c>
      <c r="U91" s="42">
        <f>SUM(U92:U94)</f>
        <v>-1</v>
      </c>
      <c r="V91" s="131">
        <f>SUM(V92:V94)</f>
        <v>78</v>
      </c>
      <c r="W91" s="42">
        <f>SUM(W92:W94)</f>
        <v>-11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10</v>
      </c>
      <c r="F92" s="64">
        <f t="shared" si="36"/>
        <v>0</v>
      </c>
      <c r="G92" s="65">
        <f t="shared" si="22"/>
        <v>0</v>
      </c>
      <c r="H92" s="66">
        <v>0</v>
      </c>
      <c r="I92" s="67">
        <v>0</v>
      </c>
      <c r="J92" s="66">
        <v>0</v>
      </c>
      <c r="K92" s="67">
        <v>0</v>
      </c>
      <c r="L92" s="66">
        <v>10</v>
      </c>
      <c r="M92" s="67">
        <v>0</v>
      </c>
      <c r="N92" s="68">
        <v>0</v>
      </c>
      <c r="O92" s="64">
        <v>0</v>
      </c>
      <c r="P92" s="65" t="str">
        <f t="shared" si="23"/>
        <v>-----</v>
      </c>
      <c r="Q92" s="63">
        <f t="shared" ref="Q92:R94" si="37">SUM(T92,V92)</f>
        <v>16</v>
      </c>
      <c r="R92" s="64">
        <f t="shared" si="37"/>
        <v>2</v>
      </c>
      <c r="S92" s="65">
        <f t="shared" si="24"/>
        <v>0.14285714285714285</v>
      </c>
      <c r="T92" s="69">
        <v>0</v>
      </c>
      <c r="U92" s="70">
        <v>0</v>
      </c>
      <c r="V92" s="69">
        <v>16</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9</v>
      </c>
      <c r="F93" s="64">
        <f t="shared" si="36"/>
        <v>-5</v>
      </c>
      <c r="G93" s="65">
        <f>IF(E93-F93&gt;0,F93/(E93-F93),"-----")</f>
        <v>-0.35714285714285715</v>
      </c>
      <c r="H93" s="66">
        <v>0</v>
      </c>
      <c r="I93" s="67">
        <v>0</v>
      </c>
      <c r="J93" s="66">
        <v>1</v>
      </c>
      <c r="K93" s="67">
        <v>1</v>
      </c>
      <c r="L93" s="66">
        <v>8</v>
      </c>
      <c r="M93" s="67">
        <v>-6</v>
      </c>
      <c r="N93" s="68">
        <v>0</v>
      </c>
      <c r="O93" s="64">
        <v>0</v>
      </c>
      <c r="P93" s="65" t="str">
        <f>IF(N93-O93&gt;0,O93/(N93-O93),"-----")</f>
        <v>-----</v>
      </c>
      <c r="Q93" s="63">
        <f t="shared" si="37"/>
        <v>12</v>
      </c>
      <c r="R93" s="64">
        <f t="shared" si="37"/>
        <v>-9</v>
      </c>
      <c r="S93" s="65">
        <f>IF(Q93-R93&gt;0,R93/(Q93-R93),"-----")</f>
        <v>-0.42857142857142855</v>
      </c>
      <c r="T93" s="69">
        <v>1</v>
      </c>
      <c r="U93" s="70">
        <v>1</v>
      </c>
      <c r="V93" s="69">
        <v>11</v>
      </c>
      <c r="W93" s="70">
        <v>-10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39</v>
      </c>
      <c r="F94" s="74">
        <f t="shared" si="36"/>
        <v>-13</v>
      </c>
      <c r="G94" s="75">
        <f>IF(E94-F94&gt;0,F94/(E94-F94),"-----")</f>
        <v>-0.25</v>
      </c>
      <c r="H94" s="76">
        <v>1</v>
      </c>
      <c r="I94" s="77">
        <v>0</v>
      </c>
      <c r="J94" s="76">
        <v>1</v>
      </c>
      <c r="K94" s="77">
        <v>-3</v>
      </c>
      <c r="L94" s="76">
        <v>37</v>
      </c>
      <c r="M94" s="77">
        <v>-10</v>
      </c>
      <c r="N94" s="78">
        <v>1</v>
      </c>
      <c r="O94" s="74">
        <v>0</v>
      </c>
      <c r="P94" s="75">
        <f>IF(N94-O94&gt;0,O94/(N94-O94),"-----")</f>
        <v>0</v>
      </c>
      <c r="Q94" s="73">
        <f t="shared" si="37"/>
        <v>53</v>
      </c>
      <c r="R94" s="74">
        <f t="shared" si="37"/>
        <v>-5</v>
      </c>
      <c r="S94" s="75">
        <f>IF(Q94-R94&gt;0,R94/(Q94-R94),"-----")</f>
        <v>-8.6206896551724144E-2</v>
      </c>
      <c r="T94" s="79">
        <v>2</v>
      </c>
      <c r="U94" s="80">
        <v>-2</v>
      </c>
      <c r="V94" s="79">
        <v>51</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I30" sqref="I3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1612</v>
      </c>
      <c r="F5" s="32">
        <f>SUM(F6:F7,F55)</f>
        <v>-234</v>
      </c>
      <c r="G5" s="33">
        <f t="shared" ref="G5:G52" si="0">IF(E5-F5&gt;0,F5/(E5-F5),"-----")</f>
        <v>-0.12676056338028169</v>
      </c>
      <c r="H5" s="34">
        <f t="shared" ref="H5:O5" si="1">SUM(H6:H7,H55)</f>
        <v>8</v>
      </c>
      <c r="I5" s="35">
        <f t="shared" si="1"/>
        <v>1</v>
      </c>
      <c r="J5" s="34">
        <f t="shared" si="1"/>
        <v>62</v>
      </c>
      <c r="K5" s="35">
        <f t="shared" si="1"/>
        <v>-4</v>
      </c>
      <c r="L5" s="34">
        <f t="shared" si="1"/>
        <v>1542</v>
      </c>
      <c r="M5" s="35">
        <f t="shared" si="1"/>
        <v>-231</v>
      </c>
      <c r="N5" s="36">
        <f t="shared" si="1"/>
        <v>8</v>
      </c>
      <c r="O5" s="32">
        <f t="shared" si="1"/>
        <v>1</v>
      </c>
      <c r="P5" s="33">
        <f t="shared" ref="P5:P52" si="2">IF(N5-O5&gt;0,O5/(N5-O5),"-----")</f>
        <v>0.14285714285714285</v>
      </c>
      <c r="Q5" s="36">
        <f t="shared" ref="Q5:Q52" si="3">SUM(T5,V5)</f>
        <v>1996</v>
      </c>
      <c r="R5" s="32">
        <f>SUM(R6:R7,R55)</f>
        <v>-358</v>
      </c>
      <c r="S5" s="33">
        <f t="shared" ref="S5:S52" si="4">IF(Q5-R5&gt;0,R5/(Q5-R5),"-----")</f>
        <v>-0.15208156329651656</v>
      </c>
      <c r="T5" s="34">
        <f>SUM(T6:T7,T55)</f>
        <v>65</v>
      </c>
      <c r="U5" s="35">
        <f>SUM(U6:U7,U55)</f>
        <v>-7</v>
      </c>
      <c r="V5" s="34">
        <f>SUM(V6:V7,V55)</f>
        <v>1931</v>
      </c>
      <c r="W5" s="35">
        <f>SUM(W6:W7,W55)</f>
        <v>-351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31</v>
      </c>
      <c r="F6" s="39">
        <f>SUM(I6,K6,M6)</f>
        <v>-8</v>
      </c>
      <c r="G6" s="40">
        <f t="shared" si="0"/>
        <v>-0.20512820512820512</v>
      </c>
      <c r="H6" s="41">
        <v>1</v>
      </c>
      <c r="I6" s="42">
        <v>1</v>
      </c>
      <c r="J6" s="41">
        <v>0</v>
      </c>
      <c r="K6" s="42">
        <v>-2</v>
      </c>
      <c r="L6" s="41">
        <v>30</v>
      </c>
      <c r="M6" s="42">
        <v>-7</v>
      </c>
      <c r="N6" s="43">
        <v>1</v>
      </c>
      <c r="O6" s="39">
        <v>1</v>
      </c>
      <c r="P6" s="40" t="str">
        <f t="shared" si="2"/>
        <v>-----</v>
      </c>
      <c r="Q6" s="43">
        <f t="shared" si="3"/>
        <v>43</v>
      </c>
      <c r="R6" s="39">
        <f>SUM(U6,W6)</f>
        <v>-37</v>
      </c>
      <c r="S6" s="40">
        <f t="shared" si="4"/>
        <v>-0.46250000000000002</v>
      </c>
      <c r="T6" s="41">
        <v>0</v>
      </c>
      <c r="U6" s="42">
        <v>-4</v>
      </c>
      <c r="V6" s="41">
        <v>43</v>
      </c>
      <c r="W6" s="42">
        <v>-33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1373</v>
      </c>
      <c r="F7" s="39">
        <f>SUM(F8,F25)</f>
        <v>-216</v>
      </c>
      <c r="G7" s="40">
        <f t="shared" si="0"/>
        <v>-0.13593455003146634</v>
      </c>
      <c r="H7" s="46">
        <f t="shared" ref="H7:O7" si="5">SUM(H8,H25)</f>
        <v>6</v>
      </c>
      <c r="I7" s="47">
        <f t="shared" si="5"/>
        <v>2</v>
      </c>
      <c r="J7" s="46">
        <f t="shared" si="5"/>
        <v>57</v>
      </c>
      <c r="K7" s="47">
        <f t="shared" si="5"/>
        <v>-4</v>
      </c>
      <c r="L7" s="46">
        <f t="shared" si="5"/>
        <v>1310</v>
      </c>
      <c r="M7" s="47">
        <f t="shared" si="5"/>
        <v>-214</v>
      </c>
      <c r="N7" s="48">
        <f t="shared" si="5"/>
        <v>6</v>
      </c>
      <c r="O7" s="39">
        <f t="shared" si="5"/>
        <v>2</v>
      </c>
      <c r="P7" s="40">
        <f t="shared" si="2"/>
        <v>0.5</v>
      </c>
      <c r="Q7" s="48">
        <f t="shared" si="3"/>
        <v>1689</v>
      </c>
      <c r="R7" s="39">
        <f>SUM(R8,R25)</f>
        <v>-294</v>
      </c>
      <c r="S7" s="40">
        <f t="shared" si="4"/>
        <v>-0.14826021180030258</v>
      </c>
      <c r="T7" s="46">
        <f>SUM(T8,T25)</f>
        <v>59</v>
      </c>
      <c r="U7" s="47">
        <f>SUM(U8,U25)</f>
        <v>-5</v>
      </c>
      <c r="V7" s="46">
        <f>SUM(V8,V25)</f>
        <v>1630</v>
      </c>
      <c r="W7" s="47">
        <f>SUM(W8,W25)</f>
        <v>-289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786</v>
      </c>
      <c r="F8" s="39">
        <f>SUM(F9,F17)</f>
        <v>-100</v>
      </c>
      <c r="G8" s="40">
        <f t="shared" si="0"/>
        <v>-0.11286681715575621</v>
      </c>
      <c r="H8" s="46">
        <f t="shared" ref="H8:O8" si="6">SUM(H9,H17)</f>
        <v>3</v>
      </c>
      <c r="I8" s="47">
        <f t="shared" si="6"/>
        <v>0</v>
      </c>
      <c r="J8" s="46">
        <f t="shared" si="6"/>
        <v>31</v>
      </c>
      <c r="K8" s="47">
        <f t="shared" si="6"/>
        <v>-2</v>
      </c>
      <c r="L8" s="46">
        <f t="shared" si="6"/>
        <v>752</v>
      </c>
      <c r="M8" s="47">
        <f t="shared" si="6"/>
        <v>-98</v>
      </c>
      <c r="N8" s="48">
        <f t="shared" si="6"/>
        <v>3</v>
      </c>
      <c r="O8" s="39">
        <f t="shared" si="6"/>
        <v>0</v>
      </c>
      <c r="P8" s="40">
        <f t="shared" si="2"/>
        <v>0</v>
      </c>
      <c r="Q8" s="48">
        <f t="shared" si="3"/>
        <v>956</v>
      </c>
      <c r="R8" s="39">
        <f>SUM(R9,R17)</f>
        <v>-125</v>
      </c>
      <c r="S8" s="40">
        <f t="shared" si="4"/>
        <v>-0.11563367252543941</v>
      </c>
      <c r="T8" s="46">
        <f>SUM(T9,T17)</f>
        <v>31</v>
      </c>
      <c r="U8" s="47">
        <f>SUM(U9,U17)</f>
        <v>-4</v>
      </c>
      <c r="V8" s="46">
        <f>SUM(V9,V17)</f>
        <v>925</v>
      </c>
      <c r="W8" s="47">
        <f>SUM(W9,W17)</f>
        <v>-121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317</v>
      </c>
      <c r="F9" s="39">
        <f>SUM(F10:F16)</f>
        <v>-2</v>
      </c>
      <c r="G9" s="40">
        <f t="shared" si="0"/>
        <v>-6.269592476489028E-3</v>
      </c>
      <c r="H9" s="46">
        <f t="shared" ref="H9:O9" si="7">SUM(H10:H16)</f>
        <v>3</v>
      </c>
      <c r="I9" s="47">
        <f t="shared" si="7"/>
        <v>2</v>
      </c>
      <c r="J9" s="46">
        <f t="shared" si="7"/>
        <v>18</v>
      </c>
      <c r="K9" s="47">
        <f t="shared" si="7"/>
        <v>5</v>
      </c>
      <c r="L9" s="46">
        <f t="shared" si="7"/>
        <v>296</v>
      </c>
      <c r="M9" s="47">
        <f t="shared" si="7"/>
        <v>-9</v>
      </c>
      <c r="N9" s="48">
        <f t="shared" si="7"/>
        <v>3</v>
      </c>
      <c r="O9" s="39">
        <f t="shared" si="7"/>
        <v>2</v>
      </c>
      <c r="P9" s="40">
        <f t="shared" si="2"/>
        <v>2</v>
      </c>
      <c r="Q9" s="48">
        <f t="shared" si="3"/>
        <v>395</v>
      </c>
      <c r="R9" s="39">
        <f>SUM(R10:R16)</f>
        <v>-19</v>
      </c>
      <c r="S9" s="40">
        <f t="shared" si="4"/>
        <v>-4.5893719806763288E-2</v>
      </c>
      <c r="T9" s="46">
        <f>SUM(T10:T16)</f>
        <v>18</v>
      </c>
      <c r="U9" s="47">
        <f>SUM(U10:U16)</f>
        <v>4</v>
      </c>
      <c r="V9" s="46">
        <f>SUM(V10:V16)</f>
        <v>377</v>
      </c>
      <c r="W9" s="47">
        <f>SUM(W10:W16)</f>
        <v>-23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26</v>
      </c>
      <c r="F10" s="55">
        <f t="shared" si="8"/>
        <v>5</v>
      </c>
      <c r="G10" s="56">
        <f t="shared" si="0"/>
        <v>0.23809523809523808</v>
      </c>
      <c r="H10" s="57">
        <v>1</v>
      </c>
      <c r="I10" s="58">
        <v>1</v>
      </c>
      <c r="J10" s="57">
        <v>0</v>
      </c>
      <c r="K10" s="58">
        <v>-1</v>
      </c>
      <c r="L10" s="57">
        <v>25</v>
      </c>
      <c r="M10" s="58">
        <v>5</v>
      </c>
      <c r="N10" s="59">
        <v>1</v>
      </c>
      <c r="O10" s="55">
        <v>1</v>
      </c>
      <c r="P10" s="56" t="str">
        <f t="shared" si="2"/>
        <v>-----</v>
      </c>
      <c r="Q10" s="59">
        <f t="shared" si="3"/>
        <v>28</v>
      </c>
      <c r="R10" s="55">
        <f t="shared" ref="R10:R16" si="9">SUM(U10,W10)</f>
        <v>-3</v>
      </c>
      <c r="S10" s="56">
        <f t="shared" si="4"/>
        <v>-9.6774193548387094E-2</v>
      </c>
      <c r="T10" s="60">
        <v>0</v>
      </c>
      <c r="U10" s="61">
        <v>-1</v>
      </c>
      <c r="V10" s="60">
        <v>28</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16</v>
      </c>
      <c r="F11" s="64">
        <f t="shared" si="8"/>
        <v>-7</v>
      </c>
      <c r="G11" s="65">
        <f t="shared" si="0"/>
        <v>-0.30434782608695654</v>
      </c>
      <c r="H11" s="66">
        <v>0</v>
      </c>
      <c r="I11" s="67">
        <v>0</v>
      </c>
      <c r="J11" s="66">
        <v>2</v>
      </c>
      <c r="K11" s="67">
        <v>2</v>
      </c>
      <c r="L11" s="66">
        <v>14</v>
      </c>
      <c r="M11" s="67">
        <v>-9</v>
      </c>
      <c r="N11" s="68">
        <v>0</v>
      </c>
      <c r="O11" s="64">
        <v>0</v>
      </c>
      <c r="P11" s="65" t="str">
        <f t="shared" si="2"/>
        <v>-----</v>
      </c>
      <c r="Q11" s="68">
        <f t="shared" si="3"/>
        <v>21</v>
      </c>
      <c r="R11" s="64">
        <f t="shared" si="9"/>
        <v>-10</v>
      </c>
      <c r="S11" s="65">
        <f t="shared" si="4"/>
        <v>-0.32258064516129031</v>
      </c>
      <c r="T11" s="69">
        <v>2</v>
      </c>
      <c r="U11" s="70">
        <v>2</v>
      </c>
      <c r="V11" s="69">
        <v>19</v>
      </c>
      <c r="W11" s="70">
        <v>-12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23</v>
      </c>
      <c r="F12" s="64">
        <f t="shared" si="8"/>
        <v>-4</v>
      </c>
      <c r="G12" s="65">
        <f t="shared" si="0"/>
        <v>-0.14814814814814814</v>
      </c>
      <c r="H12" s="66">
        <v>0</v>
      </c>
      <c r="I12" s="67">
        <v>0</v>
      </c>
      <c r="J12" s="66">
        <v>0</v>
      </c>
      <c r="K12" s="67">
        <v>-1</v>
      </c>
      <c r="L12" s="66">
        <v>23</v>
      </c>
      <c r="M12" s="67">
        <v>-3</v>
      </c>
      <c r="N12" s="68">
        <v>0</v>
      </c>
      <c r="O12" s="64">
        <v>0</v>
      </c>
      <c r="P12" s="65" t="str">
        <f t="shared" si="2"/>
        <v>-----</v>
      </c>
      <c r="Q12" s="68">
        <f t="shared" si="3"/>
        <v>38</v>
      </c>
      <c r="R12" s="64">
        <f t="shared" si="9"/>
        <v>6</v>
      </c>
      <c r="S12" s="65">
        <f t="shared" si="4"/>
        <v>0.1875</v>
      </c>
      <c r="T12" s="69">
        <v>0</v>
      </c>
      <c r="U12" s="70">
        <v>-1</v>
      </c>
      <c r="V12" s="69">
        <v>38</v>
      </c>
      <c r="W12" s="70">
        <v>7</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83</v>
      </c>
      <c r="F13" s="64">
        <f t="shared" si="8"/>
        <v>-12</v>
      </c>
      <c r="G13" s="65">
        <f t="shared" si="0"/>
        <v>-0.12631578947368421</v>
      </c>
      <c r="H13" s="66">
        <v>0</v>
      </c>
      <c r="I13" s="67">
        <v>-1</v>
      </c>
      <c r="J13" s="66">
        <v>6</v>
      </c>
      <c r="K13" s="67">
        <v>3</v>
      </c>
      <c r="L13" s="66">
        <v>77</v>
      </c>
      <c r="M13" s="67">
        <v>-14</v>
      </c>
      <c r="N13" s="68">
        <v>0</v>
      </c>
      <c r="O13" s="64">
        <v>-1</v>
      </c>
      <c r="P13" s="65">
        <f t="shared" si="2"/>
        <v>-1</v>
      </c>
      <c r="Q13" s="68">
        <f t="shared" si="3"/>
        <v>100</v>
      </c>
      <c r="R13" s="64">
        <f t="shared" si="9"/>
        <v>-20</v>
      </c>
      <c r="S13" s="65">
        <f t="shared" si="4"/>
        <v>-0.16666666666666666</v>
      </c>
      <c r="T13" s="69">
        <v>6</v>
      </c>
      <c r="U13" s="70">
        <v>3</v>
      </c>
      <c r="V13" s="69">
        <v>94</v>
      </c>
      <c r="W13" s="70">
        <v>-23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63</v>
      </c>
      <c r="F14" s="64">
        <f t="shared" si="8"/>
        <v>-2</v>
      </c>
      <c r="G14" s="65">
        <f t="shared" si="0"/>
        <v>-3.0769230769230771E-2</v>
      </c>
      <c r="H14" s="66">
        <v>1</v>
      </c>
      <c r="I14" s="67">
        <v>1</v>
      </c>
      <c r="J14" s="66">
        <v>1</v>
      </c>
      <c r="K14" s="67">
        <v>-3</v>
      </c>
      <c r="L14" s="66">
        <v>61</v>
      </c>
      <c r="M14" s="67">
        <v>0</v>
      </c>
      <c r="N14" s="68">
        <v>1</v>
      </c>
      <c r="O14" s="64">
        <v>1</v>
      </c>
      <c r="P14" s="65" t="str">
        <f t="shared" si="2"/>
        <v>-----</v>
      </c>
      <c r="Q14" s="68">
        <f t="shared" si="3"/>
        <v>78</v>
      </c>
      <c r="R14" s="64">
        <f t="shared" si="9"/>
        <v>-8</v>
      </c>
      <c r="S14" s="65">
        <f t="shared" si="4"/>
        <v>-9.3023255813953487E-2</v>
      </c>
      <c r="T14" s="69">
        <v>1</v>
      </c>
      <c r="U14" s="70">
        <v>-3</v>
      </c>
      <c r="V14" s="69">
        <v>77</v>
      </c>
      <c r="W14" s="70">
        <v>-5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27</v>
      </c>
      <c r="F15" s="64">
        <f t="shared" si="8"/>
        <v>9</v>
      </c>
      <c r="G15" s="65">
        <f t="shared" si="0"/>
        <v>0.5</v>
      </c>
      <c r="H15" s="66">
        <v>0</v>
      </c>
      <c r="I15" s="67">
        <v>0</v>
      </c>
      <c r="J15" s="66">
        <v>2</v>
      </c>
      <c r="K15" s="67">
        <v>0</v>
      </c>
      <c r="L15" s="66">
        <v>25</v>
      </c>
      <c r="M15" s="67">
        <v>9</v>
      </c>
      <c r="N15" s="68">
        <v>0</v>
      </c>
      <c r="O15" s="64">
        <v>0</v>
      </c>
      <c r="P15" s="65" t="str">
        <f t="shared" si="2"/>
        <v>-----</v>
      </c>
      <c r="Q15" s="68">
        <f t="shared" si="3"/>
        <v>33</v>
      </c>
      <c r="R15" s="64">
        <f t="shared" si="9"/>
        <v>11</v>
      </c>
      <c r="S15" s="65">
        <f t="shared" si="4"/>
        <v>0.5</v>
      </c>
      <c r="T15" s="69">
        <v>2</v>
      </c>
      <c r="U15" s="70">
        <v>0</v>
      </c>
      <c r="V15" s="69">
        <v>31</v>
      </c>
      <c r="W15" s="70">
        <v>11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79</v>
      </c>
      <c r="F16" s="74">
        <f t="shared" si="8"/>
        <v>9</v>
      </c>
      <c r="G16" s="75">
        <f t="shared" si="0"/>
        <v>0.12857142857142856</v>
      </c>
      <c r="H16" s="76">
        <v>1</v>
      </c>
      <c r="I16" s="77">
        <v>1</v>
      </c>
      <c r="J16" s="76">
        <v>7</v>
      </c>
      <c r="K16" s="77">
        <v>5</v>
      </c>
      <c r="L16" s="76">
        <v>71</v>
      </c>
      <c r="M16" s="77">
        <v>3</v>
      </c>
      <c r="N16" s="78">
        <v>1</v>
      </c>
      <c r="O16" s="74">
        <v>1</v>
      </c>
      <c r="P16" s="75" t="str">
        <f t="shared" si="2"/>
        <v>-----</v>
      </c>
      <c r="Q16" s="78">
        <f t="shared" si="3"/>
        <v>97</v>
      </c>
      <c r="R16" s="74">
        <f t="shared" si="9"/>
        <v>5</v>
      </c>
      <c r="S16" s="75">
        <f t="shared" si="4"/>
        <v>5.434782608695652E-2</v>
      </c>
      <c r="T16" s="79">
        <v>7</v>
      </c>
      <c r="U16" s="80">
        <v>4</v>
      </c>
      <c r="V16" s="79">
        <v>90</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469</v>
      </c>
      <c r="F17" s="39">
        <f>SUM(F18:F24)</f>
        <v>-98</v>
      </c>
      <c r="G17" s="40">
        <f t="shared" si="0"/>
        <v>-0.1728395061728395</v>
      </c>
      <c r="H17" s="46">
        <f t="shared" ref="H17:O17" si="10">SUM(H18:H24)</f>
        <v>0</v>
      </c>
      <c r="I17" s="47">
        <f t="shared" si="10"/>
        <v>-2</v>
      </c>
      <c r="J17" s="46">
        <f t="shared" si="10"/>
        <v>13</v>
      </c>
      <c r="K17" s="47">
        <f t="shared" si="10"/>
        <v>-7</v>
      </c>
      <c r="L17" s="46">
        <f t="shared" si="10"/>
        <v>456</v>
      </c>
      <c r="M17" s="48">
        <f t="shared" si="10"/>
        <v>-89</v>
      </c>
      <c r="N17" s="48">
        <f t="shared" si="10"/>
        <v>0</v>
      </c>
      <c r="O17" s="39">
        <f t="shared" si="10"/>
        <v>-2</v>
      </c>
      <c r="P17" s="40">
        <f t="shared" si="2"/>
        <v>-1</v>
      </c>
      <c r="Q17" s="48">
        <f t="shared" si="3"/>
        <v>561</v>
      </c>
      <c r="R17" s="81">
        <f>SUM(R18:R24)</f>
        <v>-106</v>
      </c>
      <c r="S17" s="40">
        <f t="shared" si="4"/>
        <v>-0.15892053973013492</v>
      </c>
      <c r="T17" s="46">
        <f>SUM(T18:T24)</f>
        <v>13</v>
      </c>
      <c r="U17" s="47">
        <f>SUM(U18:U24)</f>
        <v>-8</v>
      </c>
      <c r="V17" s="46">
        <f>SUM(V18:V24)</f>
        <v>548</v>
      </c>
      <c r="W17" s="47">
        <f>SUM(W18:W24)</f>
        <v>-98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88</v>
      </c>
      <c r="F18" s="55">
        <f t="shared" si="11"/>
        <v>-1</v>
      </c>
      <c r="G18" s="56">
        <f t="shared" si="0"/>
        <v>-1.1235955056179775E-2</v>
      </c>
      <c r="H18" s="57">
        <v>0</v>
      </c>
      <c r="I18" s="58">
        <v>0</v>
      </c>
      <c r="J18" s="57">
        <v>0</v>
      </c>
      <c r="K18" s="58">
        <v>-2</v>
      </c>
      <c r="L18" s="57">
        <v>88</v>
      </c>
      <c r="M18" s="58">
        <v>1</v>
      </c>
      <c r="N18" s="59">
        <v>0</v>
      </c>
      <c r="O18" s="55">
        <v>0</v>
      </c>
      <c r="P18" s="56" t="str">
        <f t="shared" si="2"/>
        <v>-----</v>
      </c>
      <c r="Q18" s="54">
        <f t="shared" si="3"/>
        <v>103</v>
      </c>
      <c r="R18" s="55">
        <f t="shared" ref="R18:R24" si="12">SUM(U18,W18)</f>
        <v>-3</v>
      </c>
      <c r="S18" s="56">
        <f t="shared" si="4"/>
        <v>-2.8301886792452831E-2</v>
      </c>
      <c r="T18" s="60">
        <v>0</v>
      </c>
      <c r="U18" s="61">
        <v>-2</v>
      </c>
      <c r="V18" s="60">
        <v>103</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94</v>
      </c>
      <c r="F19" s="64">
        <f t="shared" si="11"/>
        <v>-24</v>
      </c>
      <c r="G19" s="65">
        <f t="shared" si="0"/>
        <v>-0.20338983050847459</v>
      </c>
      <c r="H19" s="66">
        <v>0</v>
      </c>
      <c r="I19" s="67">
        <v>-1</v>
      </c>
      <c r="J19" s="66">
        <v>1</v>
      </c>
      <c r="K19" s="67">
        <v>-3</v>
      </c>
      <c r="L19" s="66">
        <v>93</v>
      </c>
      <c r="M19" s="67">
        <v>-20</v>
      </c>
      <c r="N19" s="68">
        <v>0</v>
      </c>
      <c r="O19" s="64">
        <v>-1</v>
      </c>
      <c r="P19" s="65">
        <f t="shared" si="2"/>
        <v>-1</v>
      </c>
      <c r="Q19" s="63">
        <f t="shared" si="3"/>
        <v>117</v>
      </c>
      <c r="R19" s="64">
        <f t="shared" si="12"/>
        <v>-26</v>
      </c>
      <c r="S19" s="65">
        <f t="shared" si="4"/>
        <v>-0.18181818181818182</v>
      </c>
      <c r="T19" s="69">
        <v>1</v>
      </c>
      <c r="U19" s="70">
        <v>-4</v>
      </c>
      <c r="V19" s="69">
        <v>116</v>
      </c>
      <c r="W19" s="70">
        <v>-22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79</v>
      </c>
      <c r="F20" s="64">
        <f t="shared" si="11"/>
        <v>-6</v>
      </c>
      <c r="G20" s="65">
        <f t="shared" si="0"/>
        <v>-7.0588235294117646E-2</v>
      </c>
      <c r="H20" s="66">
        <v>0</v>
      </c>
      <c r="I20" s="67">
        <v>-1</v>
      </c>
      <c r="J20" s="66">
        <v>6</v>
      </c>
      <c r="K20" s="67">
        <v>3</v>
      </c>
      <c r="L20" s="66">
        <v>73</v>
      </c>
      <c r="M20" s="67">
        <v>-8</v>
      </c>
      <c r="N20" s="68">
        <v>0</v>
      </c>
      <c r="O20" s="64">
        <v>-1</v>
      </c>
      <c r="P20" s="65">
        <f t="shared" si="2"/>
        <v>-1</v>
      </c>
      <c r="Q20" s="63">
        <f t="shared" si="3"/>
        <v>88</v>
      </c>
      <c r="R20" s="64">
        <f t="shared" si="12"/>
        <v>-8</v>
      </c>
      <c r="S20" s="65">
        <f t="shared" si="4"/>
        <v>-8.3333333333333329E-2</v>
      </c>
      <c r="T20" s="69">
        <v>6</v>
      </c>
      <c r="U20" s="70">
        <v>3</v>
      </c>
      <c r="V20" s="69">
        <v>82</v>
      </c>
      <c r="W20" s="70">
        <v>-11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76</v>
      </c>
      <c r="F21" s="64">
        <f t="shared" si="11"/>
        <v>-17</v>
      </c>
      <c r="G21" s="65">
        <f t="shared" si="0"/>
        <v>-0.18279569892473119</v>
      </c>
      <c r="H21" s="66">
        <v>0</v>
      </c>
      <c r="I21" s="67">
        <v>0</v>
      </c>
      <c r="J21" s="66">
        <v>3</v>
      </c>
      <c r="K21" s="67">
        <v>-1</v>
      </c>
      <c r="L21" s="66">
        <v>73</v>
      </c>
      <c r="M21" s="67">
        <v>-16</v>
      </c>
      <c r="N21" s="68">
        <v>0</v>
      </c>
      <c r="O21" s="64">
        <v>0</v>
      </c>
      <c r="P21" s="65" t="str">
        <f t="shared" si="2"/>
        <v>-----</v>
      </c>
      <c r="Q21" s="63">
        <f t="shared" si="3"/>
        <v>92</v>
      </c>
      <c r="R21" s="64">
        <f t="shared" si="12"/>
        <v>-16</v>
      </c>
      <c r="S21" s="65">
        <f t="shared" si="4"/>
        <v>-0.14814814814814814</v>
      </c>
      <c r="T21" s="69">
        <v>3</v>
      </c>
      <c r="U21" s="70">
        <v>-1</v>
      </c>
      <c r="V21" s="69">
        <v>89</v>
      </c>
      <c r="W21" s="70">
        <v>-15</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53</v>
      </c>
      <c r="F22" s="64">
        <f t="shared" si="11"/>
        <v>-28</v>
      </c>
      <c r="G22" s="65">
        <f t="shared" si="0"/>
        <v>-0.34567901234567899</v>
      </c>
      <c r="H22" s="66">
        <v>0</v>
      </c>
      <c r="I22" s="67">
        <v>0</v>
      </c>
      <c r="J22" s="66">
        <v>1</v>
      </c>
      <c r="K22" s="67">
        <v>-2</v>
      </c>
      <c r="L22" s="66">
        <v>52</v>
      </c>
      <c r="M22" s="67">
        <v>-26</v>
      </c>
      <c r="N22" s="68">
        <v>0</v>
      </c>
      <c r="O22" s="64">
        <v>0</v>
      </c>
      <c r="P22" s="65" t="str">
        <f t="shared" si="2"/>
        <v>-----</v>
      </c>
      <c r="Q22" s="63">
        <f t="shared" si="3"/>
        <v>60</v>
      </c>
      <c r="R22" s="64">
        <f t="shared" si="12"/>
        <v>-34</v>
      </c>
      <c r="S22" s="65">
        <f t="shared" si="4"/>
        <v>-0.36170212765957449</v>
      </c>
      <c r="T22" s="69">
        <v>1</v>
      </c>
      <c r="U22" s="70">
        <v>-2</v>
      </c>
      <c r="V22" s="69">
        <v>59</v>
      </c>
      <c r="W22" s="70">
        <v>-32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28</v>
      </c>
      <c r="F23" s="64">
        <f t="shared" si="11"/>
        <v>-13</v>
      </c>
      <c r="G23" s="65">
        <f t="shared" si="0"/>
        <v>-0.31707317073170732</v>
      </c>
      <c r="H23" s="66">
        <v>0</v>
      </c>
      <c r="I23" s="67">
        <v>0</v>
      </c>
      <c r="J23" s="66">
        <v>1</v>
      </c>
      <c r="K23" s="67">
        <v>-2</v>
      </c>
      <c r="L23" s="66">
        <v>27</v>
      </c>
      <c r="M23" s="67">
        <v>-11</v>
      </c>
      <c r="N23" s="68">
        <v>0</v>
      </c>
      <c r="O23" s="64">
        <v>0</v>
      </c>
      <c r="P23" s="65" t="str">
        <f t="shared" si="2"/>
        <v>-----</v>
      </c>
      <c r="Q23" s="63">
        <f t="shared" si="3"/>
        <v>37</v>
      </c>
      <c r="R23" s="64">
        <f t="shared" si="12"/>
        <v>-13</v>
      </c>
      <c r="S23" s="65">
        <f t="shared" si="4"/>
        <v>-0.26</v>
      </c>
      <c r="T23" s="69">
        <v>1</v>
      </c>
      <c r="U23" s="70">
        <v>-2</v>
      </c>
      <c r="V23" s="69">
        <v>36</v>
      </c>
      <c r="W23" s="70">
        <v>-11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51</v>
      </c>
      <c r="F24" s="74">
        <f t="shared" si="11"/>
        <v>-9</v>
      </c>
      <c r="G24" s="75">
        <f t="shared" si="0"/>
        <v>-0.15</v>
      </c>
      <c r="H24" s="76">
        <v>0</v>
      </c>
      <c r="I24" s="77">
        <v>0</v>
      </c>
      <c r="J24" s="76">
        <v>1</v>
      </c>
      <c r="K24" s="77">
        <v>0</v>
      </c>
      <c r="L24" s="76">
        <v>50</v>
      </c>
      <c r="M24" s="77">
        <v>-9</v>
      </c>
      <c r="N24" s="78">
        <v>0</v>
      </c>
      <c r="O24" s="74">
        <v>0</v>
      </c>
      <c r="P24" s="75" t="str">
        <f t="shared" si="2"/>
        <v>-----</v>
      </c>
      <c r="Q24" s="73">
        <f t="shared" si="3"/>
        <v>64</v>
      </c>
      <c r="R24" s="74">
        <f t="shared" si="12"/>
        <v>-6</v>
      </c>
      <c r="S24" s="75">
        <f t="shared" si="4"/>
        <v>-8.5714285714285715E-2</v>
      </c>
      <c r="T24" s="79">
        <v>1</v>
      </c>
      <c r="U24" s="80">
        <v>0</v>
      </c>
      <c r="V24" s="79">
        <v>63</v>
      </c>
      <c r="W24" s="80">
        <v>-6</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587</v>
      </c>
      <c r="F25" s="39">
        <f>SUM(F26:F52)</f>
        <v>-116</v>
      </c>
      <c r="G25" s="40">
        <f t="shared" si="0"/>
        <v>-0.16500711237553342</v>
      </c>
      <c r="H25" s="46">
        <f t="shared" ref="H25:O25" si="13">SUM(H26:H52)</f>
        <v>3</v>
      </c>
      <c r="I25" s="47">
        <f t="shared" si="13"/>
        <v>2</v>
      </c>
      <c r="J25" s="46">
        <f t="shared" si="13"/>
        <v>26</v>
      </c>
      <c r="K25" s="47">
        <f t="shared" si="13"/>
        <v>-2</v>
      </c>
      <c r="L25" s="46">
        <f t="shared" si="13"/>
        <v>558</v>
      </c>
      <c r="M25" s="48">
        <f t="shared" si="13"/>
        <v>-116</v>
      </c>
      <c r="N25" s="48">
        <f t="shared" si="13"/>
        <v>3</v>
      </c>
      <c r="O25" s="39">
        <f t="shared" si="13"/>
        <v>2</v>
      </c>
      <c r="P25" s="40">
        <f t="shared" si="2"/>
        <v>2</v>
      </c>
      <c r="Q25" s="48">
        <f t="shared" si="3"/>
        <v>733</v>
      </c>
      <c r="R25" s="81">
        <f>SUM(R26:R52)</f>
        <v>-169</v>
      </c>
      <c r="S25" s="40">
        <f t="shared" si="4"/>
        <v>-0.18736141906873613</v>
      </c>
      <c r="T25" s="46">
        <f>SUM(T26:T52)</f>
        <v>28</v>
      </c>
      <c r="U25" s="47">
        <f>SUM(U26:U52)</f>
        <v>-1</v>
      </c>
      <c r="V25" s="46">
        <f>SUM(V26:V52)</f>
        <v>705</v>
      </c>
      <c r="W25" s="47">
        <f>SUM(W26:W52)</f>
        <v>-168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32</v>
      </c>
      <c r="F26" s="55">
        <f t="shared" ref="F26:F52" si="15">SUM(I26,K26,M26)</f>
        <v>6</v>
      </c>
      <c r="G26" s="56">
        <f t="shared" si="0"/>
        <v>0.23076923076923078</v>
      </c>
      <c r="H26" s="57">
        <v>0</v>
      </c>
      <c r="I26" s="58">
        <v>0</v>
      </c>
      <c r="J26" s="57">
        <v>2</v>
      </c>
      <c r="K26" s="58">
        <v>1</v>
      </c>
      <c r="L26" s="57">
        <v>30</v>
      </c>
      <c r="M26" s="58">
        <v>5</v>
      </c>
      <c r="N26" s="59">
        <v>0</v>
      </c>
      <c r="O26" s="55">
        <v>0</v>
      </c>
      <c r="P26" s="56" t="str">
        <f t="shared" si="2"/>
        <v>-----</v>
      </c>
      <c r="Q26" s="54">
        <f t="shared" si="3"/>
        <v>36</v>
      </c>
      <c r="R26" s="55">
        <f t="shared" ref="R26:R52" si="16">SUM(U26,W26)</f>
        <v>0</v>
      </c>
      <c r="S26" s="56">
        <f t="shared" si="4"/>
        <v>0</v>
      </c>
      <c r="T26" s="60">
        <v>2</v>
      </c>
      <c r="U26" s="61">
        <v>1</v>
      </c>
      <c r="V26" s="60">
        <v>34</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103</v>
      </c>
      <c r="F27" s="64">
        <f t="shared" si="15"/>
        <v>-27</v>
      </c>
      <c r="G27" s="84">
        <f t="shared" si="0"/>
        <v>-0.2076923076923077</v>
      </c>
      <c r="H27" s="85">
        <v>0</v>
      </c>
      <c r="I27" s="86">
        <v>0</v>
      </c>
      <c r="J27" s="85">
        <v>3</v>
      </c>
      <c r="K27" s="86">
        <v>1</v>
      </c>
      <c r="L27" s="85">
        <v>100</v>
      </c>
      <c r="M27" s="86">
        <v>-28</v>
      </c>
      <c r="N27" s="87">
        <v>0</v>
      </c>
      <c r="O27" s="88">
        <v>0</v>
      </c>
      <c r="P27" s="84" t="str">
        <f t="shared" si="2"/>
        <v>-----</v>
      </c>
      <c r="Q27" s="63">
        <f t="shared" si="3"/>
        <v>131</v>
      </c>
      <c r="R27" s="64">
        <f t="shared" si="16"/>
        <v>-34</v>
      </c>
      <c r="S27" s="84">
        <f t="shared" si="4"/>
        <v>-0.20606060606060606</v>
      </c>
      <c r="T27" s="89">
        <v>3</v>
      </c>
      <c r="U27" s="90">
        <v>1</v>
      </c>
      <c r="V27" s="89">
        <v>128</v>
      </c>
      <c r="W27" s="90">
        <v>-35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19</v>
      </c>
      <c r="F28" s="64">
        <f t="shared" si="15"/>
        <v>-2</v>
      </c>
      <c r="G28" s="84">
        <f t="shared" si="0"/>
        <v>-9.5238095238095233E-2</v>
      </c>
      <c r="H28" s="85">
        <v>0</v>
      </c>
      <c r="I28" s="86">
        <v>0</v>
      </c>
      <c r="J28" s="85">
        <v>0</v>
      </c>
      <c r="K28" s="86">
        <v>-1</v>
      </c>
      <c r="L28" s="85">
        <v>19</v>
      </c>
      <c r="M28" s="86">
        <v>-1</v>
      </c>
      <c r="N28" s="87">
        <v>0</v>
      </c>
      <c r="O28" s="88">
        <v>0</v>
      </c>
      <c r="P28" s="84" t="str">
        <f t="shared" si="2"/>
        <v>-----</v>
      </c>
      <c r="Q28" s="63">
        <f t="shared" si="3"/>
        <v>23</v>
      </c>
      <c r="R28" s="64">
        <f t="shared" si="16"/>
        <v>-1</v>
      </c>
      <c r="S28" s="84">
        <f t="shared" si="4"/>
        <v>-4.1666666666666664E-2</v>
      </c>
      <c r="T28" s="89">
        <v>0</v>
      </c>
      <c r="U28" s="90">
        <v>-1</v>
      </c>
      <c r="V28" s="89">
        <v>23</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36</v>
      </c>
      <c r="F29" s="64">
        <f t="shared" si="15"/>
        <v>-17</v>
      </c>
      <c r="G29" s="84">
        <f t="shared" si="0"/>
        <v>-0.32075471698113206</v>
      </c>
      <c r="H29" s="85">
        <v>0</v>
      </c>
      <c r="I29" s="86">
        <v>0</v>
      </c>
      <c r="J29" s="85">
        <v>2</v>
      </c>
      <c r="K29" s="86">
        <v>2</v>
      </c>
      <c r="L29" s="85">
        <v>34</v>
      </c>
      <c r="M29" s="86">
        <v>-19</v>
      </c>
      <c r="N29" s="87">
        <v>0</v>
      </c>
      <c r="O29" s="88">
        <v>0</v>
      </c>
      <c r="P29" s="84" t="str">
        <f t="shared" si="2"/>
        <v>-----</v>
      </c>
      <c r="Q29" s="63">
        <f t="shared" si="3"/>
        <v>48</v>
      </c>
      <c r="R29" s="64">
        <f t="shared" si="16"/>
        <v>-29</v>
      </c>
      <c r="S29" s="84">
        <f t="shared" si="4"/>
        <v>-0.37662337662337664</v>
      </c>
      <c r="T29" s="89">
        <v>2</v>
      </c>
      <c r="U29" s="90">
        <v>2</v>
      </c>
      <c r="V29" s="89">
        <v>46</v>
      </c>
      <c r="W29" s="90">
        <v>-31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17</v>
      </c>
      <c r="F30" s="64">
        <f t="shared" si="15"/>
        <v>-5</v>
      </c>
      <c r="G30" s="84">
        <f t="shared" si="0"/>
        <v>-0.22727272727272727</v>
      </c>
      <c r="H30" s="85">
        <v>0</v>
      </c>
      <c r="I30" s="86">
        <v>0</v>
      </c>
      <c r="J30" s="85">
        <v>2</v>
      </c>
      <c r="K30" s="86">
        <v>0</v>
      </c>
      <c r="L30" s="85">
        <v>15</v>
      </c>
      <c r="M30" s="86">
        <v>-5</v>
      </c>
      <c r="N30" s="87">
        <v>0</v>
      </c>
      <c r="O30" s="88">
        <v>0</v>
      </c>
      <c r="P30" s="84" t="str">
        <f t="shared" si="2"/>
        <v>-----</v>
      </c>
      <c r="Q30" s="63">
        <f t="shared" si="3"/>
        <v>25</v>
      </c>
      <c r="R30" s="64">
        <f t="shared" si="16"/>
        <v>-9</v>
      </c>
      <c r="S30" s="84">
        <f t="shared" si="4"/>
        <v>-0.26470588235294118</v>
      </c>
      <c r="T30" s="89">
        <v>2</v>
      </c>
      <c r="U30" s="90">
        <v>0</v>
      </c>
      <c r="V30" s="89">
        <v>23</v>
      </c>
      <c r="W30" s="90">
        <v>-9</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12</v>
      </c>
      <c r="F31" s="64">
        <f t="shared" si="15"/>
        <v>-6</v>
      </c>
      <c r="G31" s="84">
        <f t="shared" si="0"/>
        <v>-0.33333333333333331</v>
      </c>
      <c r="H31" s="85">
        <v>0</v>
      </c>
      <c r="I31" s="86">
        <v>0</v>
      </c>
      <c r="J31" s="85">
        <v>1</v>
      </c>
      <c r="K31" s="86">
        <v>0</v>
      </c>
      <c r="L31" s="85">
        <v>11</v>
      </c>
      <c r="M31" s="86">
        <v>-6</v>
      </c>
      <c r="N31" s="87">
        <v>0</v>
      </c>
      <c r="O31" s="88">
        <v>0</v>
      </c>
      <c r="P31" s="84" t="str">
        <f t="shared" si="2"/>
        <v>-----</v>
      </c>
      <c r="Q31" s="63">
        <f t="shared" si="3"/>
        <v>15</v>
      </c>
      <c r="R31" s="64">
        <f t="shared" si="16"/>
        <v>-7</v>
      </c>
      <c r="S31" s="84">
        <f t="shared" si="4"/>
        <v>-0.31818181818181818</v>
      </c>
      <c r="T31" s="89">
        <v>1</v>
      </c>
      <c r="U31" s="90">
        <v>0</v>
      </c>
      <c r="V31" s="89">
        <v>14</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20</v>
      </c>
      <c r="F32" s="64">
        <f t="shared" si="15"/>
        <v>-3</v>
      </c>
      <c r="G32" s="84">
        <f t="shared" si="0"/>
        <v>-0.13043478260869565</v>
      </c>
      <c r="H32" s="85">
        <v>0</v>
      </c>
      <c r="I32" s="86">
        <v>0</v>
      </c>
      <c r="J32" s="85">
        <v>1</v>
      </c>
      <c r="K32" s="86">
        <v>0</v>
      </c>
      <c r="L32" s="85">
        <v>19</v>
      </c>
      <c r="M32" s="86">
        <v>-3</v>
      </c>
      <c r="N32" s="87">
        <v>0</v>
      </c>
      <c r="O32" s="88">
        <v>0</v>
      </c>
      <c r="P32" s="84" t="str">
        <f t="shared" si="2"/>
        <v>-----</v>
      </c>
      <c r="Q32" s="63">
        <f t="shared" si="3"/>
        <v>24</v>
      </c>
      <c r="R32" s="64">
        <f t="shared" si="16"/>
        <v>-5</v>
      </c>
      <c r="S32" s="84">
        <f t="shared" si="4"/>
        <v>-0.17241379310344829</v>
      </c>
      <c r="T32" s="89">
        <v>1</v>
      </c>
      <c r="U32" s="90">
        <v>0</v>
      </c>
      <c r="V32" s="89">
        <v>23</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17</v>
      </c>
      <c r="F33" s="64">
        <f t="shared" si="15"/>
        <v>-4</v>
      </c>
      <c r="G33" s="84">
        <f t="shared" si="0"/>
        <v>-0.19047619047619047</v>
      </c>
      <c r="H33" s="85">
        <v>1</v>
      </c>
      <c r="I33" s="86">
        <v>1</v>
      </c>
      <c r="J33" s="85">
        <v>1</v>
      </c>
      <c r="K33" s="86">
        <v>1</v>
      </c>
      <c r="L33" s="85">
        <v>15</v>
      </c>
      <c r="M33" s="86">
        <v>-6</v>
      </c>
      <c r="N33" s="87">
        <v>1</v>
      </c>
      <c r="O33" s="88">
        <v>1</v>
      </c>
      <c r="P33" s="84" t="str">
        <f t="shared" si="2"/>
        <v>-----</v>
      </c>
      <c r="Q33" s="63">
        <f t="shared" si="3"/>
        <v>18</v>
      </c>
      <c r="R33" s="64">
        <f t="shared" si="16"/>
        <v>-5</v>
      </c>
      <c r="S33" s="84">
        <f t="shared" si="4"/>
        <v>-0.21739130434782608</v>
      </c>
      <c r="T33" s="89">
        <v>1</v>
      </c>
      <c r="U33" s="90">
        <v>1</v>
      </c>
      <c r="V33" s="89">
        <v>17</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8</v>
      </c>
      <c r="F34" s="64">
        <f t="shared" si="15"/>
        <v>-5</v>
      </c>
      <c r="G34" s="84">
        <f t="shared" si="0"/>
        <v>-0.38461538461538464</v>
      </c>
      <c r="H34" s="85">
        <v>0</v>
      </c>
      <c r="I34" s="86">
        <v>0</v>
      </c>
      <c r="J34" s="85">
        <v>1</v>
      </c>
      <c r="K34" s="86">
        <v>1</v>
      </c>
      <c r="L34" s="85">
        <v>7</v>
      </c>
      <c r="M34" s="86">
        <v>-6</v>
      </c>
      <c r="N34" s="87">
        <v>0</v>
      </c>
      <c r="O34" s="88">
        <v>0</v>
      </c>
      <c r="P34" s="84" t="str">
        <f t="shared" si="2"/>
        <v>-----</v>
      </c>
      <c r="Q34" s="63">
        <f t="shared" si="3"/>
        <v>11</v>
      </c>
      <c r="R34" s="64">
        <f t="shared" si="16"/>
        <v>-4</v>
      </c>
      <c r="S34" s="84">
        <f t="shared" si="4"/>
        <v>-0.26666666666666666</v>
      </c>
      <c r="T34" s="89">
        <v>1</v>
      </c>
      <c r="U34" s="90">
        <v>1</v>
      </c>
      <c r="V34" s="89">
        <v>10</v>
      </c>
      <c r="W34" s="90">
        <v>-5</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23</v>
      </c>
      <c r="F35" s="64">
        <f t="shared" si="15"/>
        <v>-3</v>
      </c>
      <c r="G35" s="84">
        <f t="shared" si="0"/>
        <v>-0.11538461538461539</v>
      </c>
      <c r="H35" s="85">
        <v>0</v>
      </c>
      <c r="I35" s="86">
        <v>-1</v>
      </c>
      <c r="J35" s="85">
        <v>1</v>
      </c>
      <c r="K35" s="86">
        <v>-2</v>
      </c>
      <c r="L35" s="85">
        <v>22</v>
      </c>
      <c r="M35" s="86">
        <v>0</v>
      </c>
      <c r="N35" s="87">
        <v>0</v>
      </c>
      <c r="O35" s="88">
        <v>-1</v>
      </c>
      <c r="P35" s="84">
        <f t="shared" si="2"/>
        <v>-1</v>
      </c>
      <c r="Q35" s="63">
        <f t="shared" si="3"/>
        <v>27</v>
      </c>
      <c r="R35" s="64">
        <f t="shared" si="16"/>
        <v>-9</v>
      </c>
      <c r="S35" s="84">
        <f t="shared" si="4"/>
        <v>-0.25</v>
      </c>
      <c r="T35" s="89">
        <v>1</v>
      </c>
      <c r="U35" s="90">
        <v>-2</v>
      </c>
      <c r="V35" s="89">
        <v>26</v>
      </c>
      <c r="W35" s="90">
        <v>-7</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6</v>
      </c>
      <c r="F36" s="64">
        <f t="shared" si="15"/>
        <v>0</v>
      </c>
      <c r="G36" s="84">
        <f t="shared" si="0"/>
        <v>0</v>
      </c>
      <c r="H36" s="85">
        <v>0</v>
      </c>
      <c r="I36" s="86">
        <v>0</v>
      </c>
      <c r="J36" s="85">
        <v>1</v>
      </c>
      <c r="K36" s="86">
        <v>1</v>
      </c>
      <c r="L36" s="85">
        <v>5</v>
      </c>
      <c r="M36" s="86">
        <v>-1</v>
      </c>
      <c r="N36" s="87">
        <v>0</v>
      </c>
      <c r="O36" s="88">
        <v>0</v>
      </c>
      <c r="P36" s="84" t="str">
        <f t="shared" si="2"/>
        <v>-----</v>
      </c>
      <c r="Q36" s="63">
        <f t="shared" si="3"/>
        <v>8</v>
      </c>
      <c r="R36" s="64">
        <f t="shared" si="16"/>
        <v>2</v>
      </c>
      <c r="S36" s="84">
        <f t="shared" si="4"/>
        <v>0.33333333333333331</v>
      </c>
      <c r="T36" s="89">
        <v>1</v>
      </c>
      <c r="U36" s="90">
        <v>1</v>
      </c>
      <c r="V36" s="89">
        <v>7</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13</v>
      </c>
      <c r="F37" s="64">
        <f t="shared" si="15"/>
        <v>-6</v>
      </c>
      <c r="G37" s="84">
        <f t="shared" si="0"/>
        <v>-0.31578947368421051</v>
      </c>
      <c r="H37" s="85">
        <v>0</v>
      </c>
      <c r="I37" s="86">
        <v>0</v>
      </c>
      <c r="J37" s="85">
        <v>0</v>
      </c>
      <c r="K37" s="86">
        <v>-1</v>
      </c>
      <c r="L37" s="85">
        <v>13</v>
      </c>
      <c r="M37" s="86">
        <v>-5</v>
      </c>
      <c r="N37" s="87">
        <v>0</v>
      </c>
      <c r="O37" s="88">
        <v>0</v>
      </c>
      <c r="P37" s="84" t="str">
        <f t="shared" si="2"/>
        <v>-----</v>
      </c>
      <c r="Q37" s="63">
        <f t="shared" si="3"/>
        <v>16</v>
      </c>
      <c r="R37" s="64">
        <f t="shared" si="16"/>
        <v>-7</v>
      </c>
      <c r="S37" s="84">
        <f t="shared" si="4"/>
        <v>-0.30434782608695654</v>
      </c>
      <c r="T37" s="89">
        <v>0</v>
      </c>
      <c r="U37" s="90">
        <v>-1</v>
      </c>
      <c r="V37" s="89">
        <v>16</v>
      </c>
      <c r="W37" s="90">
        <v>-6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13</v>
      </c>
      <c r="F38" s="64">
        <f t="shared" si="15"/>
        <v>-7</v>
      </c>
      <c r="G38" s="84">
        <f t="shared" si="0"/>
        <v>-0.35</v>
      </c>
      <c r="H38" s="85">
        <v>0</v>
      </c>
      <c r="I38" s="86">
        <v>0</v>
      </c>
      <c r="J38" s="85">
        <v>0</v>
      </c>
      <c r="K38" s="86">
        <v>-2</v>
      </c>
      <c r="L38" s="85">
        <v>13</v>
      </c>
      <c r="M38" s="86">
        <v>-5</v>
      </c>
      <c r="N38" s="87">
        <v>0</v>
      </c>
      <c r="O38" s="88">
        <v>0</v>
      </c>
      <c r="P38" s="84" t="str">
        <f t="shared" si="2"/>
        <v>-----</v>
      </c>
      <c r="Q38" s="63">
        <f t="shared" si="3"/>
        <v>15</v>
      </c>
      <c r="R38" s="64">
        <f t="shared" si="16"/>
        <v>-10</v>
      </c>
      <c r="S38" s="84">
        <f t="shared" si="4"/>
        <v>-0.4</v>
      </c>
      <c r="T38" s="89">
        <v>0</v>
      </c>
      <c r="U38" s="90">
        <v>-2</v>
      </c>
      <c r="V38" s="89">
        <v>15</v>
      </c>
      <c r="W38" s="90">
        <v>-8</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39</v>
      </c>
      <c r="F39" s="64">
        <f t="shared" si="15"/>
        <v>2</v>
      </c>
      <c r="G39" s="84">
        <f t="shared" si="0"/>
        <v>5.4054054054054057E-2</v>
      </c>
      <c r="H39" s="85">
        <v>0</v>
      </c>
      <c r="I39" s="86">
        <v>0</v>
      </c>
      <c r="J39" s="85">
        <v>0</v>
      </c>
      <c r="K39" s="86">
        <v>0</v>
      </c>
      <c r="L39" s="85">
        <v>39</v>
      </c>
      <c r="M39" s="86">
        <v>2</v>
      </c>
      <c r="N39" s="87">
        <v>0</v>
      </c>
      <c r="O39" s="88">
        <v>0</v>
      </c>
      <c r="P39" s="84" t="str">
        <f t="shared" si="2"/>
        <v>-----</v>
      </c>
      <c r="Q39" s="63">
        <f t="shared" si="3"/>
        <v>51</v>
      </c>
      <c r="R39" s="64">
        <f t="shared" si="16"/>
        <v>1</v>
      </c>
      <c r="S39" s="84">
        <f t="shared" si="4"/>
        <v>0.02</v>
      </c>
      <c r="T39" s="89">
        <v>0</v>
      </c>
      <c r="U39" s="90">
        <v>0</v>
      </c>
      <c r="V39" s="89">
        <v>51</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42</v>
      </c>
      <c r="F40" s="64">
        <f t="shared" si="15"/>
        <v>-12</v>
      </c>
      <c r="G40" s="84">
        <f t="shared" si="0"/>
        <v>-0.22222222222222221</v>
      </c>
      <c r="H40" s="85">
        <v>0</v>
      </c>
      <c r="I40" s="86">
        <v>0</v>
      </c>
      <c r="J40" s="85">
        <v>2</v>
      </c>
      <c r="K40" s="86">
        <v>-6</v>
      </c>
      <c r="L40" s="85">
        <v>40</v>
      </c>
      <c r="M40" s="86">
        <v>-6</v>
      </c>
      <c r="N40" s="87">
        <v>0</v>
      </c>
      <c r="O40" s="88">
        <v>0</v>
      </c>
      <c r="P40" s="84" t="str">
        <f t="shared" si="2"/>
        <v>-----</v>
      </c>
      <c r="Q40" s="63">
        <f t="shared" si="3"/>
        <v>54</v>
      </c>
      <c r="R40" s="64">
        <f t="shared" si="16"/>
        <v>-21</v>
      </c>
      <c r="S40" s="84">
        <f t="shared" si="4"/>
        <v>-0.28000000000000003</v>
      </c>
      <c r="T40" s="89">
        <v>3</v>
      </c>
      <c r="U40" s="90">
        <v>-5</v>
      </c>
      <c r="V40" s="89">
        <v>51</v>
      </c>
      <c r="W40" s="90">
        <v>-16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26</v>
      </c>
      <c r="F41" s="64">
        <f t="shared" si="15"/>
        <v>-6</v>
      </c>
      <c r="G41" s="84">
        <f t="shared" si="0"/>
        <v>-0.1875</v>
      </c>
      <c r="H41" s="85">
        <v>1</v>
      </c>
      <c r="I41" s="86">
        <v>1</v>
      </c>
      <c r="J41" s="85">
        <v>0</v>
      </c>
      <c r="K41" s="86">
        <v>0</v>
      </c>
      <c r="L41" s="85">
        <v>25</v>
      </c>
      <c r="M41" s="86">
        <v>-7</v>
      </c>
      <c r="N41" s="87">
        <v>1</v>
      </c>
      <c r="O41" s="88">
        <v>1</v>
      </c>
      <c r="P41" s="84" t="str">
        <f t="shared" si="2"/>
        <v>-----</v>
      </c>
      <c r="Q41" s="63">
        <f t="shared" si="3"/>
        <v>27</v>
      </c>
      <c r="R41" s="64">
        <f t="shared" si="16"/>
        <v>-10</v>
      </c>
      <c r="S41" s="84">
        <f t="shared" si="4"/>
        <v>-0.27027027027027029</v>
      </c>
      <c r="T41" s="89">
        <v>0</v>
      </c>
      <c r="U41" s="90">
        <v>0</v>
      </c>
      <c r="V41" s="89">
        <v>27</v>
      </c>
      <c r="W41" s="90">
        <v>-10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17</v>
      </c>
      <c r="F42" s="64">
        <f t="shared" si="15"/>
        <v>-7</v>
      </c>
      <c r="G42" s="84">
        <f t="shared" si="0"/>
        <v>-0.29166666666666669</v>
      </c>
      <c r="H42" s="85">
        <v>0</v>
      </c>
      <c r="I42" s="86">
        <v>0</v>
      </c>
      <c r="J42" s="85">
        <v>1</v>
      </c>
      <c r="K42" s="86">
        <v>0</v>
      </c>
      <c r="L42" s="85">
        <v>16</v>
      </c>
      <c r="M42" s="86">
        <v>-7</v>
      </c>
      <c r="N42" s="87">
        <v>0</v>
      </c>
      <c r="O42" s="88">
        <v>0</v>
      </c>
      <c r="P42" s="84" t="str">
        <f t="shared" si="2"/>
        <v>-----</v>
      </c>
      <c r="Q42" s="63">
        <f t="shared" si="3"/>
        <v>21</v>
      </c>
      <c r="R42" s="64">
        <f t="shared" si="16"/>
        <v>-13</v>
      </c>
      <c r="S42" s="84">
        <f t="shared" si="4"/>
        <v>-0.38235294117647056</v>
      </c>
      <c r="T42" s="89">
        <v>1</v>
      </c>
      <c r="U42" s="90">
        <v>0</v>
      </c>
      <c r="V42" s="89">
        <v>20</v>
      </c>
      <c r="W42" s="90">
        <v>-13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24</v>
      </c>
      <c r="F43" s="64">
        <f t="shared" si="15"/>
        <v>-3</v>
      </c>
      <c r="G43" s="84">
        <f t="shared" si="0"/>
        <v>-0.1111111111111111</v>
      </c>
      <c r="H43" s="85">
        <v>1</v>
      </c>
      <c r="I43" s="86">
        <v>1</v>
      </c>
      <c r="J43" s="85">
        <v>1</v>
      </c>
      <c r="K43" s="86">
        <v>1</v>
      </c>
      <c r="L43" s="85">
        <v>22</v>
      </c>
      <c r="M43" s="86">
        <v>-5</v>
      </c>
      <c r="N43" s="87">
        <v>1</v>
      </c>
      <c r="O43" s="88">
        <v>1</v>
      </c>
      <c r="P43" s="84" t="str">
        <f t="shared" si="2"/>
        <v>-----</v>
      </c>
      <c r="Q43" s="63">
        <f t="shared" si="3"/>
        <v>28</v>
      </c>
      <c r="R43" s="64">
        <f t="shared" si="16"/>
        <v>-3</v>
      </c>
      <c r="S43" s="84">
        <f t="shared" si="4"/>
        <v>-9.6774193548387094E-2</v>
      </c>
      <c r="T43" s="89">
        <v>1</v>
      </c>
      <c r="U43" s="90">
        <v>1</v>
      </c>
      <c r="V43" s="89">
        <v>27</v>
      </c>
      <c r="W43" s="90">
        <v>-4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20</v>
      </c>
      <c r="F44" s="64">
        <f t="shared" si="15"/>
        <v>8</v>
      </c>
      <c r="G44" s="84">
        <f t="shared" si="0"/>
        <v>0.66666666666666663</v>
      </c>
      <c r="H44" s="85">
        <v>0</v>
      </c>
      <c r="I44" s="86">
        <v>0</v>
      </c>
      <c r="J44" s="85">
        <v>2</v>
      </c>
      <c r="K44" s="86">
        <v>2</v>
      </c>
      <c r="L44" s="85">
        <v>18</v>
      </c>
      <c r="M44" s="86">
        <v>6</v>
      </c>
      <c r="N44" s="87">
        <v>0</v>
      </c>
      <c r="O44" s="88">
        <v>0</v>
      </c>
      <c r="P44" s="84" t="str">
        <f t="shared" si="2"/>
        <v>-----</v>
      </c>
      <c r="Q44" s="63">
        <f t="shared" si="3"/>
        <v>24</v>
      </c>
      <c r="R44" s="64">
        <f t="shared" si="16"/>
        <v>8</v>
      </c>
      <c r="S44" s="84">
        <f t="shared" si="4"/>
        <v>0.5</v>
      </c>
      <c r="T44" s="89">
        <v>2</v>
      </c>
      <c r="U44" s="90">
        <v>2</v>
      </c>
      <c r="V44" s="89">
        <v>22</v>
      </c>
      <c r="W44" s="90">
        <v>6</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14</v>
      </c>
      <c r="F45" s="64">
        <f t="shared" si="15"/>
        <v>0</v>
      </c>
      <c r="G45" s="93">
        <f t="shared" si="0"/>
        <v>0</v>
      </c>
      <c r="H45" s="94">
        <v>0</v>
      </c>
      <c r="I45" s="95">
        <v>0</v>
      </c>
      <c r="J45" s="94">
        <v>1</v>
      </c>
      <c r="K45" s="95">
        <v>1</v>
      </c>
      <c r="L45" s="94">
        <v>13</v>
      </c>
      <c r="M45" s="95">
        <v>-1</v>
      </c>
      <c r="N45" s="96">
        <v>0</v>
      </c>
      <c r="O45" s="97">
        <v>0</v>
      </c>
      <c r="P45" s="93" t="str">
        <f t="shared" si="2"/>
        <v>-----</v>
      </c>
      <c r="Q45" s="63">
        <f t="shared" si="3"/>
        <v>21</v>
      </c>
      <c r="R45" s="64">
        <f t="shared" si="16"/>
        <v>6</v>
      </c>
      <c r="S45" s="93">
        <f t="shared" si="4"/>
        <v>0.4</v>
      </c>
      <c r="T45" s="98">
        <v>1</v>
      </c>
      <c r="U45" s="99">
        <v>1</v>
      </c>
      <c r="V45" s="98">
        <v>20</v>
      </c>
      <c r="W45" s="99">
        <v>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5</v>
      </c>
      <c r="F46" s="97">
        <f t="shared" si="15"/>
        <v>-1</v>
      </c>
      <c r="G46" s="93">
        <f t="shared" si="0"/>
        <v>-0.16666666666666666</v>
      </c>
      <c r="H46" s="94">
        <v>0</v>
      </c>
      <c r="I46" s="95">
        <v>0</v>
      </c>
      <c r="J46" s="94">
        <v>1</v>
      </c>
      <c r="K46" s="95">
        <v>0</v>
      </c>
      <c r="L46" s="94">
        <v>4</v>
      </c>
      <c r="M46" s="95">
        <v>-1</v>
      </c>
      <c r="N46" s="96">
        <v>0</v>
      </c>
      <c r="O46" s="97">
        <v>0</v>
      </c>
      <c r="P46" s="93" t="str">
        <f t="shared" si="2"/>
        <v>-----</v>
      </c>
      <c r="Q46" s="100">
        <f t="shared" si="3"/>
        <v>5</v>
      </c>
      <c r="R46" s="97">
        <f t="shared" si="16"/>
        <v>-3</v>
      </c>
      <c r="S46" s="93">
        <f t="shared" si="4"/>
        <v>-0.375</v>
      </c>
      <c r="T46" s="98">
        <v>1</v>
      </c>
      <c r="U46" s="99">
        <v>-1</v>
      </c>
      <c r="V46" s="98">
        <v>4</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14</v>
      </c>
      <c r="F47" s="64">
        <f t="shared" si="15"/>
        <v>5</v>
      </c>
      <c r="G47" s="65">
        <f t="shared" si="0"/>
        <v>0.55555555555555558</v>
      </c>
      <c r="H47" s="66">
        <v>0</v>
      </c>
      <c r="I47" s="67">
        <v>0</v>
      </c>
      <c r="J47" s="66">
        <v>0</v>
      </c>
      <c r="K47" s="67">
        <v>0</v>
      </c>
      <c r="L47" s="66">
        <v>14</v>
      </c>
      <c r="M47" s="67">
        <v>5</v>
      </c>
      <c r="N47" s="68">
        <v>0</v>
      </c>
      <c r="O47" s="64">
        <v>0</v>
      </c>
      <c r="P47" s="65" t="str">
        <f t="shared" si="2"/>
        <v>-----</v>
      </c>
      <c r="Q47" s="63">
        <f t="shared" si="3"/>
        <v>16</v>
      </c>
      <c r="R47" s="64">
        <f t="shared" si="16"/>
        <v>7</v>
      </c>
      <c r="S47" s="65">
        <f t="shared" si="4"/>
        <v>0.77777777777777779</v>
      </c>
      <c r="T47" s="69">
        <v>0</v>
      </c>
      <c r="U47" s="70">
        <v>0</v>
      </c>
      <c r="V47" s="69">
        <v>16</v>
      </c>
      <c r="W47" s="70">
        <v>7</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2</v>
      </c>
      <c r="F48" s="64">
        <f t="shared" si="15"/>
        <v>-13</v>
      </c>
      <c r="G48" s="65">
        <f t="shared" si="0"/>
        <v>-0.8666666666666667</v>
      </c>
      <c r="H48" s="66">
        <v>0</v>
      </c>
      <c r="I48" s="67">
        <v>0</v>
      </c>
      <c r="J48" s="66">
        <v>0</v>
      </c>
      <c r="K48" s="67">
        <v>-1</v>
      </c>
      <c r="L48" s="66">
        <v>2</v>
      </c>
      <c r="M48" s="67">
        <v>-12</v>
      </c>
      <c r="N48" s="68">
        <v>0</v>
      </c>
      <c r="O48" s="64">
        <v>0</v>
      </c>
      <c r="P48" s="65" t="str">
        <f t="shared" si="2"/>
        <v>-----</v>
      </c>
      <c r="Q48" s="63">
        <f t="shared" si="3"/>
        <v>2</v>
      </c>
      <c r="R48" s="64">
        <f t="shared" si="16"/>
        <v>-18</v>
      </c>
      <c r="S48" s="65">
        <f t="shared" si="4"/>
        <v>-0.9</v>
      </c>
      <c r="T48" s="69">
        <v>0</v>
      </c>
      <c r="U48" s="70">
        <v>-1</v>
      </c>
      <c r="V48" s="69">
        <v>2</v>
      </c>
      <c r="W48" s="70">
        <v>-17</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15</v>
      </c>
      <c r="F49" s="64">
        <f t="shared" si="15"/>
        <v>7</v>
      </c>
      <c r="G49" s="65">
        <f t="shared" si="0"/>
        <v>0.875</v>
      </c>
      <c r="H49" s="66">
        <v>0</v>
      </c>
      <c r="I49" s="67">
        <v>0</v>
      </c>
      <c r="J49" s="66">
        <v>1</v>
      </c>
      <c r="K49" s="67">
        <v>1</v>
      </c>
      <c r="L49" s="66">
        <v>14</v>
      </c>
      <c r="M49" s="67">
        <v>6</v>
      </c>
      <c r="N49" s="68">
        <v>0</v>
      </c>
      <c r="O49" s="64">
        <v>0</v>
      </c>
      <c r="P49" s="65" t="str">
        <f t="shared" si="2"/>
        <v>-----</v>
      </c>
      <c r="Q49" s="63">
        <f t="shared" si="3"/>
        <v>21</v>
      </c>
      <c r="R49" s="64">
        <f t="shared" si="16"/>
        <v>10</v>
      </c>
      <c r="S49" s="65">
        <f t="shared" si="4"/>
        <v>0.90909090909090906</v>
      </c>
      <c r="T49" s="69">
        <v>2</v>
      </c>
      <c r="U49" s="70">
        <v>2</v>
      </c>
      <c r="V49" s="69">
        <v>19</v>
      </c>
      <c r="W49" s="70">
        <v>8</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13</v>
      </c>
      <c r="F50" s="64">
        <f t="shared" si="15"/>
        <v>-2</v>
      </c>
      <c r="G50" s="65">
        <f t="shared" si="0"/>
        <v>-0.13333333333333333</v>
      </c>
      <c r="H50" s="66">
        <v>0</v>
      </c>
      <c r="I50" s="67">
        <v>0</v>
      </c>
      <c r="J50" s="66">
        <v>1</v>
      </c>
      <c r="K50" s="67">
        <v>1</v>
      </c>
      <c r="L50" s="66">
        <v>12</v>
      </c>
      <c r="M50" s="67">
        <v>-3</v>
      </c>
      <c r="N50" s="68">
        <v>0</v>
      </c>
      <c r="O50" s="64">
        <v>0</v>
      </c>
      <c r="P50" s="65" t="str">
        <f t="shared" si="2"/>
        <v>-----</v>
      </c>
      <c r="Q50" s="63">
        <f t="shared" si="3"/>
        <v>15</v>
      </c>
      <c r="R50" s="64">
        <f t="shared" si="16"/>
        <v>-6</v>
      </c>
      <c r="S50" s="65">
        <f t="shared" si="4"/>
        <v>-0.2857142857142857</v>
      </c>
      <c r="T50" s="69">
        <v>1</v>
      </c>
      <c r="U50" s="70">
        <v>1</v>
      </c>
      <c r="V50" s="69">
        <v>14</v>
      </c>
      <c r="W50" s="70">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20</v>
      </c>
      <c r="F51" s="64">
        <f t="shared" si="15"/>
        <v>-20</v>
      </c>
      <c r="G51" s="65">
        <f t="shared" si="0"/>
        <v>-0.5</v>
      </c>
      <c r="H51" s="66">
        <v>0</v>
      </c>
      <c r="I51" s="67">
        <v>0</v>
      </c>
      <c r="J51" s="66">
        <v>1</v>
      </c>
      <c r="K51" s="67">
        <v>-2</v>
      </c>
      <c r="L51" s="66">
        <v>19</v>
      </c>
      <c r="M51" s="67">
        <v>-18</v>
      </c>
      <c r="N51" s="68">
        <v>0</v>
      </c>
      <c r="O51" s="64">
        <v>0</v>
      </c>
      <c r="P51" s="65" t="str">
        <f t="shared" si="2"/>
        <v>-----</v>
      </c>
      <c r="Q51" s="63">
        <f t="shared" si="3"/>
        <v>32</v>
      </c>
      <c r="R51" s="64">
        <f t="shared" si="16"/>
        <v>-16</v>
      </c>
      <c r="S51" s="65">
        <f t="shared" si="4"/>
        <v>-0.33333333333333331</v>
      </c>
      <c r="T51" s="69">
        <v>1</v>
      </c>
      <c r="U51" s="70">
        <v>-2</v>
      </c>
      <c r="V51" s="69">
        <v>31</v>
      </c>
      <c r="W51" s="70">
        <v>-14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17</v>
      </c>
      <c r="F52" s="74">
        <f t="shared" si="15"/>
        <v>5</v>
      </c>
      <c r="G52" s="75">
        <f t="shared" si="0"/>
        <v>0.41666666666666669</v>
      </c>
      <c r="H52" s="76">
        <v>0</v>
      </c>
      <c r="I52" s="77">
        <v>0</v>
      </c>
      <c r="J52" s="76">
        <v>0</v>
      </c>
      <c r="K52" s="77">
        <v>0</v>
      </c>
      <c r="L52" s="76">
        <v>17</v>
      </c>
      <c r="M52" s="77">
        <v>5</v>
      </c>
      <c r="N52" s="78">
        <v>0</v>
      </c>
      <c r="O52" s="74">
        <v>0</v>
      </c>
      <c r="P52" s="75" t="str">
        <f t="shared" si="2"/>
        <v>-----</v>
      </c>
      <c r="Q52" s="73">
        <f t="shared" si="3"/>
        <v>19</v>
      </c>
      <c r="R52" s="74">
        <f t="shared" si="16"/>
        <v>7</v>
      </c>
      <c r="S52" s="75">
        <f t="shared" si="4"/>
        <v>0.58333333333333337</v>
      </c>
      <c r="T52" s="79">
        <v>0</v>
      </c>
      <c r="U52" s="80">
        <v>0</v>
      </c>
      <c r="V52" s="79">
        <v>19</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208</v>
      </c>
      <c r="F55" s="111">
        <f>SUM(F56:F57,F65,F70,F73,F74,F77,F78,F79,F80,F88,F91)</f>
        <v>-10</v>
      </c>
      <c r="G55" s="112">
        <f t="shared" ref="G55:G94" si="17">IF(E55-F55&gt;0,F55/(E55-F55),"-----")</f>
        <v>-4.5871559633027525E-2</v>
      </c>
      <c r="H55" s="113">
        <f t="shared" ref="H55:O55" si="18">SUM(H56:H57,H65,H70,H73,H74,H77,H78,H79,H80,H88,H91)</f>
        <v>1</v>
      </c>
      <c r="I55" s="114">
        <f t="shared" si="18"/>
        <v>-2</v>
      </c>
      <c r="J55" s="113">
        <f t="shared" si="18"/>
        <v>5</v>
      </c>
      <c r="K55" s="114">
        <f t="shared" si="18"/>
        <v>2</v>
      </c>
      <c r="L55" s="113">
        <f t="shared" si="18"/>
        <v>202</v>
      </c>
      <c r="M55" s="114">
        <f t="shared" si="18"/>
        <v>-10</v>
      </c>
      <c r="N55" s="43">
        <f t="shared" si="18"/>
        <v>1</v>
      </c>
      <c r="O55" s="39">
        <f t="shared" si="18"/>
        <v>-2</v>
      </c>
      <c r="P55" s="112">
        <f t="shared" ref="P55:P94" si="19">IF(N55-O55&gt;0,O55/(N55-O55),"-----")</f>
        <v>-0.66666666666666663</v>
      </c>
      <c r="Q55" s="48">
        <f>SUM(Q56:Q57,Q65,Q70,Q73,Q74,Q77,Q78,Q79,Q80,Q88,Q91)</f>
        <v>264</v>
      </c>
      <c r="R55" s="115">
        <f>SUM(R56:R57,R65,R70,R73,R74,R77,R78,R79,R80,R88,R91)</f>
        <v>-27</v>
      </c>
      <c r="S55" s="112">
        <f t="shared" ref="S55:S94" si="20">IF(Q55-R55&gt;0,R55/(Q55-R55),"-----")</f>
        <v>-9.2783505154639179E-2</v>
      </c>
      <c r="T55" s="113">
        <f>SUM(T56:T57,T65,T70,T73,T74,T77,T78,T79,T80,T88,T91)</f>
        <v>6</v>
      </c>
      <c r="U55" s="114">
        <f>SUM(U56:U57,U65,U70,U73,U74,U77,U78,U79,U80,U88,U91)</f>
        <v>2</v>
      </c>
      <c r="V55" s="113">
        <f>SUM(V56:V57,V65,V70,V73,V74,V77,V78,V79,V80,V88,V91)</f>
        <v>258</v>
      </c>
      <c r="W55" s="114">
        <f>SUM(W56:W57,W65,W70,W73,W74,W77,W78,W79,W80,W88,W91)</f>
        <v>-29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101</v>
      </c>
      <c r="F57" s="111">
        <f>SUM(F58:F64)</f>
        <v>3</v>
      </c>
      <c r="G57" s="112">
        <f t="shared" si="17"/>
        <v>3.0612244897959183E-2</v>
      </c>
      <c r="H57" s="41">
        <f t="shared" ref="H57:O57" si="21">SUM(H58:H64)</f>
        <v>0</v>
      </c>
      <c r="I57" s="42">
        <f t="shared" si="21"/>
        <v>-2</v>
      </c>
      <c r="J57" s="41">
        <f t="shared" si="21"/>
        <v>1</v>
      </c>
      <c r="K57" s="42">
        <f t="shared" si="21"/>
        <v>0</v>
      </c>
      <c r="L57" s="41">
        <f t="shared" si="21"/>
        <v>100</v>
      </c>
      <c r="M57" s="42">
        <f t="shared" si="21"/>
        <v>5</v>
      </c>
      <c r="N57" s="43">
        <f t="shared" si="21"/>
        <v>0</v>
      </c>
      <c r="O57" s="39">
        <f t="shared" si="21"/>
        <v>-2</v>
      </c>
      <c r="P57" s="112">
        <f t="shared" si="19"/>
        <v>-1</v>
      </c>
      <c r="Q57" s="36">
        <f>SUM(Q58:Q64)</f>
        <v>116</v>
      </c>
      <c r="R57" s="119">
        <f>SUM(R58:R64)</f>
        <v>-11</v>
      </c>
      <c r="S57" s="112">
        <f t="shared" si="20"/>
        <v>-8.6614173228346455E-2</v>
      </c>
      <c r="T57" s="41">
        <f>SUM(T58:T64)</f>
        <v>1</v>
      </c>
      <c r="U57" s="42">
        <f>SUM(U58:U64)</f>
        <v>-1</v>
      </c>
      <c r="V57" s="41">
        <f>SUM(V58:V64)</f>
        <v>115</v>
      </c>
      <c r="W57" s="42">
        <f>SUM(W58:W64)</f>
        <v>-10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7</v>
      </c>
      <c r="F58" s="55">
        <f t="shared" si="22"/>
        <v>-4</v>
      </c>
      <c r="G58" s="84">
        <f t="shared" si="17"/>
        <v>-0.36363636363636365</v>
      </c>
      <c r="H58" s="85">
        <v>0</v>
      </c>
      <c r="I58" s="86">
        <v>0</v>
      </c>
      <c r="J58" s="85">
        <v>0</v>
      </c>
      <c r="K58" s="86">
        <v>0</v>
      </c>
      <c r="L58" s="85">
        <v>7</v>
      </c>
      <c r="M58" s="86">
        <v>-4</v>
      </c>
      <c r="N58" s="87">
        <v>0</v>
      </c>
      <c r="O58" s="88">
        <v>0</v>
      </c>
      <c r="P58" s="84" t="str">
        <f t="shared" si="19"/>
        <v>-----</v>
      </c>
      <c r="Q58" s="54">
        <f t="shared" ref="Q58:R64" si="23">SUM(T58,V58)</f>
        <v>10</v>
      </c>
      <c r="R58" s="55">
        <f t="shared" si="23"/>
        <v>-3</v>
      </c>
      <c r="S58" s="84">
        <f t="shared" si="20"/>
        <v>-0.23076923076923078</v>
      </c>
      <c r="T58" s="89">
        <v>0</v>
      </c>
      <c r="U58" s="90">
        <v>0</v>
      </c>
      <c r="V58" s="89">
        <v>10</v>
      </c>
      <c r="W58" s="90">
        <v>-3</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10</v>
      </c>
      <c r="F59" s="64">
        <f t="shared" si="22"/>
        <v>3</v>
      </c>
      <c r="G59" s="65">
        <f t="shared" si="17"/>
        <v>0.42857142857142855</v>
      </c>
      <c r="H59" s="66">
        <v>0</v>
      </c>
      <c r="I59" s="67">
        <v>-1</v>
      </c>
      <c r="J59" s="66">
        <v>0</v>
      </c>
      <c r="K59" s="67">
        <v>-1</v>
      </c>
      <c r="L59" s="66">
        <v>10</v>
      </c>
      <c r="M59" s="67">
        <v>5</v>
      </c>
      <c r="N59" s="68">
        <v>0</v>
      </c>
      <c r="O59" s="64">
        <v>-1</v>
      </c>
      <c r="P59" s="65">
        <f t="shared" si="19"/>
        <v>-1</v>
      </c>
      <c r="Q59" s="63">
        <f t="shared" si="23"/>
        <v>10</v>
      </c>
      <c r="R59" s="64">
        <f t="shared" si="23"/>
        <v>1</v>
      </c>
      <c r="S59" s="65">
        <f t="shared" si="20"/>
        <v>0.1111111111111111</v>
      </c>
      <c r="T59" s="69">
        <v>0</v>
      </c>
      <c r="U59" s="70">
        <v>-1</v>
      </c>
      <c r="V59" s="69">
        <v>10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16</v>
      </c>
      <c r="F60" s="64">
        <f t="shared" si="22"/>
        <v>-8</v>
      </c>
      <c r="G60" s="65">
        <f t="shared" si="17"/>
        <v>-0.33333333333333331</v>
      </c>
      <c r="H60" s="66">
        <v>0</v>
      </c>
      <c r="I60" s="67">
        <v>-1</v>
      </c>
      <c r="J60" s="66">
        <v>0</v>
      </c>
      <c r="K60" s="67">
        <v>0</v>
      </c>
      <c r="L60" s="66">
        <v>16</v>
      </c>
      <c r="M60" s="67">
        <v>-7</v>
      </c>
      <c r="N60" s="68">
        <v>0</v>
      </c>
      <c r="O60" s="64">
        <v>-1</v>
      </c>
      <c r="P60" s="65">
        <f t="shared" si="19"/>
        <v>-1</v>
      </c>
      <c r="Q60" s="63">
        <f t="shared" si="23"/>
        <v>17</v>
      </c>
      <c r="R60" s="64">
        <f t="shared" si="23"/>
        <v>-19</v>
      </c>
      <c r="S60" s="65">
        <f t="shared" si="20"/>
        <v>-0.52777777777777779</v>
      </c>
      <c r="T60" s="69">
        <v>0</v>
      </c>
      <c r="U60" s="70">
        <v>-1</v>
      </c>
      <c r="V60" s="69">
        <v>17</v>
      </c>
      <c r="W60" s="70">
        <v>-18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14</v>
      </c>
      <c r="F61" s="64">
        <f t="shared" si="22"/>
        <v>8</v>
      </c>
      <c r="G61" s="65">
        <f t="shared" si="17"/>
        <v>1.3333333333333333</v>
      </c>
      <c r="H61" s="66">
        <v>0</v>
      </c>
      <c r="I61" s="67">
        <v>0</v>
      </c>
      <c r="J61" s="66">
        <v>1</v>
      </c>
      <c r="K61" s="67">
        <v>1</v>
      </c>
      <c r="L61" s="66">
        <v>13</v>
      </c>
      <c r="M61" s="67">
        <v>7</v>
      </c>
      <c r="N61" s="68">
        <v>0</v>
      </c>
      <c r="O61" s="64">
        <v>0</v>
      </c>
      <c r="P61" s="65" t="str">
        <f t="shared" si="19"/>
        <v>-----</v>
      </c>
      <c r="Q61" s="63">
        <f t="shared" si="23"/>
        <v>19</v>
      </c>
      <c r="R61" s="64">
        <f t="shared" si="23"/>
        <v>13</v>
      </c>
      <c r="S61" s="65">
        <f t="shared" si="20"/>
        <v>2.1666666666666665</v>
      </c>
      <c r="T61" s="69">
        <v>1</v>
      </c>
      <c r="U61" s="70">
        <v>1</v>
      </c>
      <c r="V61" s="69">
        <v>18</v>
      </c>
      <c r="W61" s="70">
        <v>12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16</v>
      </c>
      <c r="F62" s="64">
        <f t="shared" si="22"/>
        <v>2</v>
      </c>
      <c r="G62" s="65">
        <f t="shared" si="17"/>
        <v>0.14285714285714285</v>
      </c>
      <c r="H62" s="66">
        <v>0</v>
      </c>
      <c r="I62" s="67">
        <v>0</v>
      </c>
      <c r="J62" s="66">
        <v>0</v>
      </c>
      <c r="K62" s="67">
        <v>0</v>
      </c>
      <c r="L62" s="66">
        <v>16</v>
      </c>
      <c r="M62" s="67">
        <v>2</v>
      </c>
      <c r="N62" s="68">
        <v>0</v>
      </c>
      <c r="O62" s="64">
        <v>0</v>
      </c>
      <c r="P62" s="65" t="str">
        <f t="shared" si="19"/>
        <v>-----</v>
      </c>
      <c r="Q62" s="63">
        <f t="shared" si="23"/>
        <v>16</v>
      </c>
      <c r="R62" s="64">
        <f t="shared" si="23"/>
        <v>-5</v>
      </c>
      <c r="S62" s="65">
        <f t="shared" si="20"/>
        <v>-0.23809523809523808</v>
      </c>
      <c r="T62" s="69">
        <v>0</v>
      </c>
      <c r="U62" s="70">
        <v>0</v>
      </c>
      <c r="V62" s="69">
        <v>16</v>
      </c>
      <c r="W62" s="70">
        <v>-5</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7</v>
      </c>
      <c r="F63" s="64">
        <f t="shared" si="22"/>
        <v>0</v>
      </c>
      <c r="G63" s="65">
        <f t="shared" si="17"/>
        <v>0</v>
      </c>
      <c r="H63" s="66">
        <v>0</v>
      </c>
      <c r="I63" s="67">
        <v>0</v>
      </c>
      <c r="J63" s="66">
        <v>0</v>
      </c>
      <c r="K63" s="67">
        <v>0</v>
      </c>
      <c r="L63" s="66">
        <v>7</v>
      </c>
      <c r="M63" s="67">
        <v>0</v>
      </c>
      <c r="N63" s="68">
        <v>0</v>
      </c>
      <c r="O63" s="64">
        <v>0</v>
      </c>
      <c r="P63" s="65" t="str">
        <f t="shared" si="19"/>
        <v>-----</v>
      </c>
      <c r="Q63" s="63">
        <f t="shared" si="23"/>
        <v>8</v>
      </c>
      <c r="R63" s="64">
        <f t="shared" si="23"/>
        <v>0</v>
      </c>
      <c r="S63" s="65">
        <f t="shared" si="20"/>
        <v>0</v>
      </c>
      <c r="T63" s="69">
        <v>0</v>
      </c>
      <c r="U63" s="70">
        <v>0</v>
      </c>
      <c r="V63" s="69">
        <v>8</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31</v>
      </c>
      <c r="F64" s="74">
        <f t="shared" si="22"/>
        <v>2</v>
      </c>
      <c r="G64" s="75">
        <f t="shared" si="17"/>
        <v>6.8965517241379309E-2</v>
      </c>
      <c r="H64" s="76">
        <v>0</v>
      </c>
      <c r="I64" s="77">
        <v>0</v>
      </c>
      <c r="J64" s="76">
        <v>0</v>
      </c>
      <c r="K64" s="77">
        <v>0</v>
      </c>
      <c r="L64" s="76">
        <v>31</v>
      </c>
      <c r="M64" s="77">
        <v>2</v>
      </c>
      <c r="N64" s="78">
        <v>0</v>
      </c>
      <c r="O64" s="74">
        <v>0</v>
      </c>
      <c r="P64" s="75" t="str">
        <f t="shared" si="19"/>
        <v>-----</v>
      </c>
      <c r="Q64" s="73">
        <f t="shared" si="23"/>
        <v>36</v>
      </c>
      <c r="R64" s="74">
        <f t="shared" si="23"/>
        <v>2</v>
      </c>
      <c r="S64" s="75">
        <f t="shared" si="20"/>
        <v>5.8823529411764705E-2</v>
      </c>
      <c r="T64" s="79">
        <v>0</v>
      </c>
      <c r="U64" s="80">
        <v>0</v>
      </c>
      <c r="V64" s="79">
        <v>36</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28</v>
      </c>
      <c r="F65" s="111">
        <f>SUM(F66:F69)</f>
        <v>5</v>
      </c>
      <c r="G65" s="112">
        <f t="shared" si="17"/>
        <v>0.21739130434782608</v>
      </c>
      <c r="H65" s="41">
        <f t="shared" ref="H65:O65" si="24">SUM(H66:H69)</f>
        <v>0</v>
      </c>
      <c r="I65" s="42">
        <f t="shared" si="24"/>
        <v>-1</v>
      </c>
      <c r="J65" s="41">
        <f t="shared" si="24"/>
        <v>3</v>
      </c>
      <c r="K65" s="42">
        <f t="shared" si="24"/>
        <v>2</v>
      </c>
      <c r="L65" s="41">
        <f t="shared" si="24"/>
        <v>25</v>
      </c>
      <c r="M65" s="42">
        <f t="shared" si="24"/>
        <v>4</v>
      </c>
      <c r="N65" s="43">
        <f t="shared" si="24"/>
        <v>0</v>
      </c>
      <c r="O65" s="39">
        <f t="shared" si="24"/>
        <v>-1</v>
      </c>
      <c r="P65" s="112">
        <f t="shared" si="19"/>
        <v>-1</v>
      </c>
      <c r="Q65" s="43">
        <f>SUM(Q66:Q69)</f>
        <v>46</v>
      </c>
      <c r="R65" s="111">
        <f>SUM(R66:R69)</f>
        <v>16</v>
      </c>
      <c r="S65" s="112">
        <f t="shared" si="20"/>
        <v>0.53333333333333333</v>
      </c>
      <c r="T65" s="41">
        <f>SUM(T66:T69)</f>
        <v>3</v>
      </c>
      <c r="U65" s="42">
        <f>SUM(U66:U69)</f>
        <v>2</v>
      </c>
      <c r="V65" s="41">
        <f>SUM(V66:V69)</f>
        <v>43</v>
      </c>
      <c r="W65" s="42">
        <f>SUM(W66:W69)</f>
        <v>14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-1</v>
      </c>
      <c r="G66" s="84">
        <f t="shared" si="17"/>
        <v>-0.5</v>
      </c>
      <c r="H66" s="85">
        <v>0</v>
      </c>
      <c r="I66" s="86">
        <v>-1</v>
      </c>
      <c r="J66" s="85">
        <v>0</v>
      </c>
      <c r="K66" s="86">
        <v>0</v>
      </c>
      <c r="L66" s="85">
        <v>1</v>
      </c>
      <c r="M66" s="86">
        <v>0</v>
      </c>
      <c r="N66" s="87">
        <v>0</v>
      </c>
      <c r="O66" s="88">
        <v>-1</v>
      </c>
      <c r="P66" s="84">
        <f t="shared" si="19"/>
        <v>-1</v>
      </c>
      <c r="Q66" s="63">
        <f t="shared" ref="Q66:R69" si="26">SUM(T66,V66)</f>
        <v>1</v>
      </c>
      <c r="R66" s="64">
        <f t="shared" si="26"/>
        <v>0</v>
      </c>
      <c r="S66" s="84">
        <f t="shared" si="20"/>
        <v>0</v>
      </c>
      <c r="T66" s="89">
        <v>0</v>
      </c>
      <c r="U66" s="90">
        <v>0</v>
      </c>
      <c r="V66" s="89">
        <v>1</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15</v>
      </c>
      <c r="F67" s="64">
        <f t="shared" si="25"/>
        <v>2</v>
      </c>
      <c r="G67" s="65">
        <f t="shared" si="17"/>
        <v>0.15384615384615385</v>
      </c>
      <c r="H67" s="66">
        <v>0</v>
      </c>
      <c r="I67" s="67">
        <v>0</v>
      </c>
      <c r="J67" s="66">
        <v>1</v>
      </c>
      <c r="K67" s="67">
        <v>0</v>
      </c>
      <c r="L67" s="66">
        <v>14</v>
      </c>
      <c r="M67" s="67">
        <v>2</v>
      </c>
      <c r="N67" s="68">
        <v>0</v>
      </c>
      <c r="O67" s="64">
        <v>0</v>
      </c>
      <c r="P67" s="65" t="str">
        <f t="shared" si="19"/>
        <v>-----</v>
      </c>
      <c r="Q67" s="63">
        <f t="shared" si="26"/>
        <v>28</v>
      </c>
      <c r="R67" s="64">
        <f t="shared" si="26"/>
        <v>10</v>
      </c>
      <c r="S67" s="65">
        <f t="shared" si="20"/>
        <v>0.55555555555555558</v>
      </c>
      <c r="T67" s="69">
        <v>1</v>
      </c>
      <c r="U67" s="70">
        <v>0</v>
      </c>
      <c r="V67" s="69">
        <v>27</v>
      </c>
      <c r="W67" s="70">
        <v>10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9</v>
      </c>
      <c r="F68" s="64">
        <f t="shared" si="25"/>
        <v>5</v>
      </c>
      <c r="G68" s="65">
        <f t="shared" si="17"/>
        <v>1.25</v>
      </c>
      <c r="H68" s="66">
        <v>0</v>
      </c>
      <c r="I68" s="67">
        <v>0</v>
      </c>
      <c r="J68" s="66">
        <v>1</v>
      </c>
      <c r="K68" s="67">
        <v>1</v>
      </c>
      <c r="L68" s="66">
        <v>8</v>
      </c>
      <c r="M68" s="67">
        <v>4</v>
      </c>
      <c r="N68" s="68">
        <v>0</v>
      </c>
      <c r="O68" s="64">
        <v>0</v>
      </c>
      <c r="P68" s="65" t="str">
        <f t="shared" si="19"/>
        <v>-----</v>
      </c>
      <c r="Q68" s="63">
        <f t="shared" si="26"/>
        <v>12</v>
      </c>
      <c r="R68" s="64">
        <f t="shared" si="26"/>
        <v>6</v>
      </c>
      <c r="S68" s="65">
        <f t="shared" si="20"/>
        <v>1</v>
      </c>
      <c r="T68" s="69">
        <v>1</v>
      </c>
      <c r="U68" s="70">
        <v>1</v>
      </c>
      <c r="V68" s="69">
        <v>11</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3</v>
      </c>
      <c r="F69" s="74">
        <f t="shared" si="25"/>
        <v>-1</v>
      </c>
      <c r="G69" s="65">
        <f t="shared" si="17"/>
        <v>-0.25</v>
      </c>
      <c r="H69" s="66">
        <v>0</v>
      </c>
      <c r="I69" s="67">
        <v>0</v>
      </c>
      <c r="J69" s="66">
        <v>1</v>
      </c>
      <c r="K69" s="67">
        <v>1</v>
      </c>
      <c r="L69" s="66">
        <v>2</v>
      </c>
      <c r="M69" s="67">
        <v>-2</v>
      </c>
      <c r="N69" s="68">
        <v>0</v>
      </c>
      <c r="O69" s="64">
        <v>0</v>
      </c>
      <c r="P69" s="65" t="str">
        <f t="shared" si="19"/>
        <v>-----</v>
      </c>
      <c r="Q69" s="63">
        <f t="shared" si="26"/>
        <v>5</v>
      </c>
      <c r="R69" s="64">
        <f t="shared" si="26"/>
        <v>0</v>
      </c>
      <c r="S69" s="65">
        <f t="shared" si="20"/>
        <v>0</v>
      </c>
      <c r="T69" s="69">
        <v>1</v>
      </c>
      <c r="U69" s="70">
        <v>1</v>
      </c>
      <c r="V69" s="69">
        <v>4</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-1</v>
      </c>
      <c r="G70" s="112">
        <f t="shared" si="17"/>
        <v>-0.25</v>
      </c>
      <c r="H70" s="41">
        <f t="shared" ref="H70:O70" si="27">SUM(H71:H72)</f>
        <v>0</v>
      </c>
      <c r="I70" s="42">
        <f t="shared" si="27"/>
        <v>0</v>
      </c>
      <c r="J70" s="41">
        <f t="shared" si="27"/>
        <v>0</v>
      </c>
      <c r="K70" s="42">
        <f t="shared" si="27"/>
        <v>0</v>
      </c>
      <c r="L70" s="41">
        <f t="shared" si="27"/>
        <v>3</v>
      </c>
      <c r="M70" s="42">
        <f t="shared" si="27"/>
        <v>-1</v>
      </c>
      <c r="N70" s="43">
        <f t="shared" si="27"/>
        <v>0</v>
      </c>
      <c r="O70" s="39">
        <f t="shared" si="27"/>
        <v>0</v>
      </c>
      <c r="P70" s="112" t="str">
        <f t="shared" si="19"/>
        <v>-----</v>
      </c>
      <c r="Q70" s="43">
        <f>SUM(Q71:Q72)</f>
        <v>5</v>
      </c>
      <c r="R70" s="111">
        <f>SUM(R71:R72)</f>
        <v>1</v>
      </c>
      <c r="S70" s="112">
        <f t="shared" si="20"/>
        <v>0.25</v>
      </c>
      <c r="T70" s="41">
        <f>SUM(T71:T72)</f>
        <v>0</v>
      </c>
      <c r="U70" s="42">
        <f>SUM(U71:U72)</f>
        <v>0</v>
      </c>
      <c r="V70" s="41">
        <f>SUM(V71:V72)</f>
        <v>5</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2</v>
      </c>
      <c r="F71" s="64">
        <f t="shared" si="28"/>
        <v>1</v>
      </c>
      <c r="G71" s="65">
        <f t="shared" si="17"/>
        <v>1</v>
      </c>
      <c r="H71" s="66">
        <v>0</v>
      </c>
      <c r="I71" s="67">
        <v>0</v>
      </c>
      <c r="J71" s="66">
        <v>0</v>
      </c>
      <c r="K71" s="67">
        <v>0</v>
      </c>
      <c r="L71" s="66">
        <v>2</v>
      </c>
      <c r="M71" s="67">
        <v>1</v>
      </c>
      <c r="N71" s="68">
        <v>0</v>
      </c>
      <c r="O71" s="64">
        <v>0</v>
      </c>
      <c r="P71" s="65" t="str">
        <f t="shared" si="19"/>
        <v>-----</v>
      </c>
      <c r="Q71" s="63">
        <f t="shared" ref="Q71:R73" si="29">SUM(T71,V71)</f>
        <v>3</v>
      </c>
      <c r="R71" s="64">
        <f t="shared" si="29"/>
        <v>2</v>
      </c>
      <c r="S71" s="65">
        <f t="shared" si="20"/>
        <v>2</v>
      </c>
      <c r="T71" s="69">
        <v>0</v>
      </c>
      <c r="U71" s="70">
        <v>0</v>
      </c>
      <c r="V71" s="69">
        <v>3</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-2</v>
      </c>
      <c r="G72" s="65">
        <f t="shared" si="17"/>
        <v>-0.66666666666666663</v>
      </c>
      <c r="H72" s="66">
        <v>0</v>
      </c>
      <c r="I72" s="67">
        <v>0</v>
      </c>
      <c r="J72" s="66">
        <v>0</v>
      </c>
      <c r="K72" s="67">
        <v>0</v>
      </c>
      <c r="L72" s="66">
        <v>1</v>
      </c>
      <c r="M72" s="67">
        <v>-2</v>
      </c>
      <c r="N72" s="68">
        <v>0</v>
      </c>
      <c r="O72" s="64">
        <v>0</v>
      </c>
      <c r="P72" s="65" t="str">
        <f t="shared" si="19"/>
        <v>-----</v>
      </c>
      <c r="Q72" s="63">
        <f t="shared" si="29"/>
        <v>2</v>
      </c>
      <c r="R72" s="64">
        <f t="shared" si="29"/>
        <v>-1</v>
      </c>
      <c r="S72" s="65">
        <f t="shared" si="20"/>
        <v>-0.33333333333333331</v>
      </c>
      <c r="T72" s="69">
        <v>0</v>
      </c>
      <c r="U72" s="70">
        <v>0</v>
      </c>
      <c r="V72" s="69">
        <v>2</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2</v>
      </c>
      <c r="F73" s="64">
        <f t="shared" si="28"/>
        <v>-3</v>
      </c>
      <c r="G73" s="65">
        <f t="shared" si="17"/>
        <v>-0.6</v>
      </c>
      <c r="H73" s="66">
        <v>0</v>
      </c>
      <c r="I73" s="67">
        <v>0</v>
      </c>
      <c r="J73" s="66">
        <v>0</v>
      </c>
      <c r="K73" s="67">
        <v>0</v>
      </c>
      <c r="L73" s="66">
        <v>2</v>
      </c>
      <c r="M73" s="67">
        <v>-3</v>
      </c>
      <c r="N73" s="68">
        <v>0</v>
      </c>
      <c r="O73" s="64">
        <v>0</v>
      </c>
      <c r="P73" s="65" t="str">
        <f t="shared" si="19"/>
        <v>-----</v>
      </c>
      <c r="Q73" s="63">
        <f t="shared" si="29"/>
        <v>2</v>
      </c>
      <c r="R73" s="64">
        <f t="shared" si="29"/>
        <v>-6</v>
      </c>
      <c r="S73" s="65">
        <f t="shared" si="20"/>
        <v>-0.75</v>
      </c>
      <c r="T73" s="69">
        <v>0</v>
      </c>
      <c r="U73" s="70">
        <v>0</v>
      </c>
      <c r="V73" s="69">
        <v>2</v>
      </c>
      <c r="W73" s="70">
        <v>-6</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7</v>
      </c>
      <c r="F74" s="111">
        <f>SUM(F75:F76)</f>
        <v>-6</v>
      </c>
      <c r="G74" s="112">
        <f t="shared" si="17"/>
        <v>-0.46153846153846156</v>
      </c>
      <c r="H74" s="41">
        <f t="shared" ref="H74:O74" si="30">SUM(H75:H76)</f>
        <v>0</v>
      </c>
      <c r="I74" s="42">
        <f t="shared" si="30"/>
        <v>0</v>
      </c>
      <c r="J74" s="41">
        <f t="shared" si="30"/>
        <v>0</v>
      </c>
      <c r="K74" s="42">
        <f t="shared" si="30"/>
        <v>0</v>
      </c>
      <c r="L74" s="41">
        <f t="shared" si="30"/>
        <v>7</v>
      </c>
      <c r="M74" s="42">
        <f t="shared" si="30"/>
        <v>-6</v>
      </c>
      <c r="N74" s="43">
        <f t="shared" si="30"/>
        <v>0</v>
      </c>
      <c r="O74" s="39">
        <f t="shared" si="30"/>
        <v>0</v>
      </c>
      <c r="P74" s="112" t="str">
        <f t="shared" si="19"/>
        <v>-----</v>
      </c>
      <c r="Q74" s="43">
        <f>SUM(Q75:Q76)</f>
        <v>9</v>
      </c>
      <c r="R74" s="111">
        <f>SUM(R75:R76)</f>
        <v>-7</v>
      </c>
      <c r="S74" s="112">
        <f t="shared" si="20"/>
        <v>-0.4375</v>
      </c>
      <c r="T74" s="41">
        <f>SUM(T75:T76)</f>
        <v>0</v>
      </c>
      <c r="U74" s="42">
        <f>SUM(U75:U76)</f>
        <v>0</v>
      </c>
      <c r="V74" s="41">
        <f>SUM(V75:V76)</f>
        <v>9</v>
      </c>
      <c r="W74" s="42">
        <f>SUM(W75:W76)</f>
        <v>-7</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7</v>
      </c>
      <c r="F75" s="64">
        <f t="shared" si="31"/>
        <v>-5</v>
      </c>
      <c r="G75" s="65">
        <f t="shared" si="17"/>
        <v>-0.41666666666666669</v>
      </c>
      <c r="H75" s="66">
        <v>0</v>
      </c>
      <c r="I75" s="67">
        <v>0</v>
      </c>
      <c r="J75" s="66">
        <v>0</v>
      </c>
      <c r="K75" s="67">
        <v>0</v>
      </c>
      <c r="L75" s="66">
        <v>7</v>
      </c>
      <c r="M75" s="67">
        <v>-5</v>
      </c>
      <c r="N75" s="68">
        <v>0</v>
      </c>
      <c r="O75" s="64">
        <v>0</v>
      </c>
      <c r="P75" s="65" t="str">
        <f t="shared" si="19"/>
        <v>-----</v>
      </c>
      <c r="Q75" s="63">
        <f t="shared" ref="Q75:R79" si="32">SUM(T75,V75)</f>
        <v>9</v>
      </c>
      <c r="R75" s="64">
        <f t="shared" si="32"/>
        <v>-5</v>
      </c>
      <c r="S75" s="65">
        <f t="shared" si="20"/>
        <v>-0.35714285714285715</v>
      </c>
      <c r="T75" s="69">
        <v>0</v>
      </c>
      <c r="U75" s="70">
        <v>0</v>
      </c>
      <c r="V75" s="69">
        <v>9</v>
      </c>
      <c r="W75" s="70">
        <v>-5</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-1</v>
      </c>
      <c r="G76" s="65">
        <f t="shared" si="17"/>
        <v>-1</v>
      </c>
      <c r="H76" s="66">
        <v>0</v>
      </c>
      <c r="I76" s="67">
        <v>0</v>
      </c>
      <c r="J76" s="66">
        <v>0</v>
      </c>
      <c r="K76" s="67">
        <v>0</v>
      </c>
      <c r="L76" s="66">
        <v>0</v>
      </c>
      <c r="M76" s="67">
        <v>-1</v>
      </c>
      <c r="N76" s="68">
        <v>0</v>
      </c>
      <c r="O76" s="64">
        <v>0</v>
      </c>
      <c r="P76" s="65" t="str">
        <f t="shared" si="19"/>
        <v>-----</v>
      </c>
      <c r="Q76" s="63">
        <f t="shared" si="32"/>
        <v>0</v>
      </c>
      <c r="R76" s="64">
        <f t="shared" si="32"/>
        <v>-2</v>
      </c>
      <c r="S76" s="65">
        <f t="shared" si="20"/>
        <v>-1</v>
      </c>
      <c r="T76" s="69">
        <v>0</v>
      </c>
      <c r="U76" s="70">
        <v>0</v>
      </c>
      <c r="V76" s="69">
        <v>0</v>
      </c>
      <c r="W76" s="70">
        <v>-2</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4</v>
      </c>
      <c r="F77" s="39">
        <f t="shared" si="31"/>
        <v>0</v>
      </c>
      <c r="G77" s="112">
        <f t="shared" si="17"/>
        <v>0</v>
      </c>
      <c r="H77" s="41">
        <v>0</v>
      </c>
      <c r="I77" s="42">
        <v>0</v>
      </c>
      <c r="J77" s="41">
        <v>0</v>
      </c>
      <c r="K77" s="42">
        <v>0</v>
      </c>
      <c r="L77" s="41">
        <v>4</v>
      </c>
      <c r="M77" s="42">
        <v>0</v>
      </c>
      <c r="N77" s="43">
        <v>0</v>
      </c>
      <c r="O77" s="39">
        <v>0</v>
      </c>
      <c r="P77" s="112" t="str">
        <f t="shared" si="19"/>
        <v>-----</v>
      </c>
      <c r="Q77" s="38">
        <f t="shared" si="32"/>
        <v>5</v>
      </c>
      <c r="R77" s="39">
        <f t="shared" si="32"/>
        <v>-2</v>
      </c>
      <c r="S77" s="112">
        <f t="shared" si="20"/>
        <v>-0.2857142857142857</v>
      </c>
      <c r="T77" s="41">
        <v>0</v>
      </c>
      <c r="U77" s="42">
        <v>0</v>
      </c>
      <c r="V77" s="41">
        <v>5</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4</v>
      </c>
      <c r="F78" s="39">
        <f t="shared" si="31"/>
        <v>0</v>
      </c>
      <c r="G78" s="112">
        <f t="shared" si="17"/>
        <v>0</v>
      </c>
      <c r="H78" s="41">
        <v>0</v>
      </c>
      <c r="I78" s="42">
        <v>0</v>
      </c>
      <c r="J78" s="41">
        <v>1</v>
      </c>
      <c r="K78" s="42">
        <v>1</v>
      </c>
      <c r="L78" s="41">
        <v>3</v>
      </c>
      <c r="M78" s="42">
        <v>-1</v>
      </c>
      <c r="N78" s="43">
        <v>0</v>
      </c>
      <c r="O78" s="39">
        <v>0</v>
      </c>
      <c r="P78" s="112" t="str">
        <f t="shared" si="19"/>
        <v>-----</v>
      </c>
      <c r="Q78" s="38">
        <f t="shared" si="32"/>
        <v>4</v>
      </c>
      <c r="R78" s="39">
        <f t="shared" si="32"/>
        <v>-2</v>
      </c>
      <c r="S78" s="112">
        <f t="shared" si="20"/>
        <v>-0.33333333333333331</v>
      </c>
      <c r="T78" s="41">
        <v>1</v>
      </c>
      <c r="U78" s="42">
        <v>1</v>
      </c>
      <c r="V78" s="41">
        <v>3</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10</v>
      </c>
      <c r="F79" s="39">
        <f t="shared" si="31"/>
        <v>5</v>
      </c>
      <c r="G79" s="112">
        <f t="shared" si="17"/>
        <v>1</v>
      </c>
      <c r="H79" s="41">
        <v>0</v>
      </c>
      <c r="I79" s="42">
        <v>0</v>
      </c>
      <c r="J79" s="41">
        <v>0</v>
      </c>
      <c r="K79" s="42">
        <v>0</v>
      </c>
      <c r="L79" s="41">
        <v>10</v>
      </c>
      <c r="M79" s="42">
        <v>5</v>
      </c>
      <c r="N79" s="43">
        <v>0</v>
      </c>
      <c r="O79" s="39">
        <v>0</v>
      </c>
      <c r="P79" s="112" t="str">
        <f t="shared" si="19"/>
        <v>-----</v>
      </c>
      <c r="Q79" s="38">
        <f t="shared" si="32"/>
        <v>12</v>
      </c>
      <c r="R79" s="39">
        <f t="shared" si="32"/>
        <v>7</v>
      </c>
      <c r="S79" s="112">
        <f t="shared" si="20"/>
        <v>1.4</v>
      </c>
      <c r="T79" s="41">
        <v>0</v>
      </c>
      <c r="U79" s="42">
        <v>0</v>
      </c>
      <c r="V79" s="41">
        <v>12</v>
      </c>
      <c r="W79" s="42">
        <v>7</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19</v>
      </c>
      <c r="F80" s="39">
        <f>SUM(F81:F87)</f>
        <v>-3</v>
      </c>
      <c r="G80" s="112">
        <f t="shared" si="17"/>
        <v>-0.13636363636363635</v>
      </c>
      <c r="H80" s="41">
        <f t="shared" ref="H80:O80" si="33">SUM(H81:H87)</f>
        <v>0</v>
      </c>
      <c r="I80" s="42">
        <f t="shared" si="33"/>
        <v>0</v>
      </c>
      <c r="J80" s="41">
        <f t="shared" si="33"/>
        <v>0</v>
      </c>
      <c r="K80" s="42">
        <f t="shared" si="33"/>
        <v>-1</v>
      </c>
      <c r="L80" s="113">
        <f t="shared" si="33"/>
        <v>19</v>
      </c>
      <c r="M80" s="42">
        <f t="shared" si="33"/>
        <v>-2</v>
      </c>
      <c r="N80" s="43">
        <f t="shared" si="33"/>
        <v>0</v>
      </c>
      <c r="O80" s="39">
        <f t="shared" si="33"/>
        <v>0</v>
      </c>
      <c r="P80" s="112" t="str">
        <f t="shared" si="19"/>
        <v>-----</v>
      </c>
      <c r="Q80" s="43">
        <f>SUM(Q81:Q87)</f>
        <v>28</v>
      </c>
      <c r="R80" s="39">
        <f>SUM(R81:R87)</f>
        <v>-12</v>
      </c>
      <c r="S80" s="112">
        <f t="shared" si="20"/>
        <v>-0.3</v>
      </c>
      <c r="T80" s="113">
        <f>SUM(T81:T87)</f>
        <v>0</v>
      </c>
      <c r="U80" s="114">
        <f>SUM(U81:U87)</f>
        <v>-1</v>
      </c>
      <c r="V80" s="113">
        <f>SUM(V81:V87)</f>
        <v>28</v>
      </c>
      <c r="W80" s="114">
        <f>SUM(W81:W87)</f>
        <v>-11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3</v>
      </c>
      <c r="F81" s="64">
        <f t="shared" si="34"/>
        <v>-1</v>
      </c>
      <c r="G81" s="65">
        <f t="shared" si="17"/>
        <v>-0.25</v>
      </c>
      <c r="H81" s="66">
        <v>0</v>
      </c>
      <c r="I81" s="67">
        <v>0</v>
      </c>
      <c r="J81" s="66">
        <v>0</v>
      </c>
      <c r="K81" s="67">
        <v>0</v>
      </c>
      <c r="L81" s="66">
        <v>3</v>
      </c>
      <c r="M81" s="67">
        <v>-1</v>
      </c>
      <c r="N81" s="68">
        <v>0</v>
      </c>
      <c r="O81" s="64">
        <v>0</v>
      </c>
      <c r="P81" s="65" t="str">
        <f t="shared" si="19"/>
        <v>-----</v>
      </c>
      <c r="Q81" s="63">
        <f t="shared" ref="Q81:R87" si="35">SUM(T81,V81)</f>
        <v>4</v>
      </c>
      <c r="R81" s="64">
        <f t="shared" si="35"/>
        <v>-5</v>
      </c>
      <c r="S81" s="65">
        <f t="shared" si="20"/>
        <v>-0.55555555555555558</v>
      </c>
      <c r="T81" s="69">
        <v>0</v>
      </c>
      <c r="U81" s="70">
        <v>0</v>
      </c>
      <c r="V81" s="69">
        <v>4</v>
      </c>
      <c r="W81" s="70">
        <v>-5</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2</v>
      </c>
      <c r="F82" s="64">
        <f t="shared" si="34"/>
        <v>0</v>
      </c>
      <c r="G82" s="65">
        <f t="shared" si="17"/>
        <v>0</v>
      </c>
      <c r="H82" s="66">
        <v>0</v>
      </c>
      <c r="I82" s="67">
        <v>0</v>
      </c>
      <c r="J82" s="66">
        <v>0</v>
      </c>
      <c r="K82" s="67">
        <v>0</v>
      </c>
      <c r="L82" s="66">
        <v>2</v>
      </c>
      <c r="M82" s="67">
        <v>0</v>
      </c>
      <c r="N82" s="68">
        <v>0</v>
      </c>
      <c r="O82" s="64">
        <v>0</v>
      </c>
      <c r="P82" s="65" t="str">
        <f t="shared" si="19"/>
        <v>-----</v>
      </c>
      <c r="Q82" s="63">
        <f t="shared" si="35"/>
        <v>3</v>
      </c>
      <c r="R82" s="64">
        <f t="shared" si="35"/>
        <v>1</v>
      </c>
      <c r="S82" s="65">
        <f t="shared" si="20"/>
        <v>0.5</v>
      </c>
      <c r="T82" s="69">
        <v>0</v>
      </c>
      <c r="U82" s="70">
        <v>0</v>
      </c>
      <c r="V82" s="69">
        <v>3</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2</v>
      </c>
      <c r="F83" s="64">
        <f t="shared" si="34"/>
        <v>0</v>
      </c>
      <c r="G83" s="65">
        <f t="shared" si="17"/>
        <v>0</v>
      </c>
      <c r="H83" s="66">
        <v>0</v>
      </c>
      <c r="I83" s="67">
        <v>0</v>
      </c>
      <c r="J83" s="66">
        <v>0</v>
      </c>
      <c r="K83" s="67">
        <v>0</v>
      </c>
      <c r="L83" s="66">
        <v>2</v>
      </c>
      <c r="M83" s="67">
        <v>0</v>
      </c>
      <c r="N83" s="68">
        <v>0</v>
      </c>
      <c r="O83" s="64">
        <v>0</v>
      </c>
      <c r="P83" s="65" t="str">
        <f t="shared" si="19"/>
        <v>-----</v>
      </c>
      <c r="Q83" s="63">
        <f t="shared" si="35"/>
        <v>4</v>
      </c>
      <c r="R83" s="64">
        <f t="shared" si="35"/>
        <v>2</v>
      </c>
      <c r="S83" s="65">
        <f t="shared" si="20"/>
        <v>1</v>
      </c>
      <c r="T83" s="69">
        <v>0</v>
      </c>
      <c r="U83" s="70">
        <v>0</v>
      </c>
      <c r="V83" s="69">
        <v>4</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3</v>
      </c>
      <c r="F84" s="64">
        <f t="shared" si="34"/>
        <v>-2</v>
      </c>
      <c r="G84" s="65">
        <f t="shared" si="17"/>
        <v>-0.4</v>
      </c>
      <c r="H84" s="66">
        <v>0</v>
      </c>
      <c r="I84" s="67">
        <v>0</v>
      </c>
      <c r="J84" s="66">
        <v>0</v>
      </c>
      <c r="K84" s="67">
        <v>0</v>
      </c>
      <c r="L84" s="66">
        <v>3</v>
      </c>
      <c r="M84" s="67">
        <v>-2</v>
      </c>
      <c r="N84" s="68">
        <v>0</v>
      </c>
      <c r="O84" s="64">
        <v>0</v>
      </c>
      <c r="P84" s="65" t="str">
        <f t="shared" si="19"/>
        <v>-----</v>
      </c>
      <c r="Q84" s="63">
        <f t="shared" si="35"/>
        <v>4</v>
      </c>
      <c r="R84" s="64">
        <f t="shared" si="35"/>
        <v>-7</v>
      </c>
      <c r="S84" s="65">
        <f t="shared" si="20"/>
        <v>-0.63636363636363635</v>
      </c>
      <c r="T84" s="69">
        <v>0</v>
      </c>
      <c r="U84" s="70">
        <v>0</v>
      </c>
      <c r="V84" s="69">
        <v>4</v>
      </c>
      <c r="W84" s="70">
        <v>-7</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-3</v>
      </c>
      <c r="G85" s="65">
        <f t="shared" si="17"/>
        <v>-1</v>
      </c>
      <c r="H85" s="66">
        <v>0</v>
      </c>
      <c r="I85" s="67">
        <v>0</v>
      </c>
      <c r="J85" s="66">
        <v>0</v>
      </c>
      <c r="K85" s="67">
        <v>0</v>
      </c>
      <c r="L85" s="66">
        <v>0</v>
      </c>
      <c r="M85" s="67">
        <v>-3</v>
      </c>
      <c r="N85" s="68">
        <v>0</v>
      </c>
      <c r="O85" s="64">
        <v>0</v>
      </c>
      <c r="P85" s="65" t="str">
        <f t="shared" si="19"/>
        <v>-----</v>
      </c>
      <c r="Q85" s="63">
        <f t="shared" si="35"/>
        <v>0</v>
      </c>
      <c r="R85" s="64">
        <f t="shared" si="35"/>
        <v>-7</v>
      </c>
      <c r="S85" s="65">
        <f t="shared" si="20"/>
        <v>-1</v>
      </c>
      <c r="T85" s="69">
        <v>0</v>
      </c>
      <c r="U85" s="70">
        <v>0</v>
      </c>
      <c r="V85" s="69">
        <v>0</v>
      </c>
      <c r="W85" s="70">
        <v>-7</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9</v>
      </c>
      <c r="F87" s="64">
        <f t="shared" si="34"/>
        <v>3</v>
      </c>
      <c r="G87" s="65">
        <f t="shared" si="17"/>
        <v>0.5</v>
      </c>
      <c r="H87" s="66">
        <v>0</v>
      </c>
      <c r="I87" s="67">
        <v>0</v>
      </c>
      <c r="J87" s="66">
        <v>0</v>
      </c>
      <c r="K87" s="67">
        <v>-1</v>
      </c>
      <c r="L87" s="66">
        <v>9</v>
      </c>
      <c r="M87" s="67">
        <v>4</v>
      </c>
      <c r="N87" s="68">
        <v>0</v>
      </c>
      <c r="O87" s="64">
        <v>0</v>
      </c>
      <c r="P87" s="65" t="str">
        <f t="shared" si="19"/>
        <v>-----</v>
      </c>
      <c r="Q87" s="63">
        <f t="shared" si="35"/>
        <v>13</v>
      </c>
      <c r="R87" s="64">
        <f t="shared" si="35"/>
        <v>4</v>
      </c>
      <c r="S87" s="65">
        <f t="shared" si="20"/>
        <v>0.44444444444444442</v>
      </c>
      <c r="T87" s="69">
        <v>0</v>
      </c>
      <c r="U87" s="70">
        <v>-1</v>
      </c>
      <c r="V87" s="69">
        <v>13</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22</v>
      </c>
      <c r="F88" s="111">
        <f>SUM(F89:F90)</f>
        <v>-10</v>
      </c>
      <c r="G88" s="112">
        <f t="shared" si="17"/>
        <v>-0.3125</v>
      </c>
      <c r="H88" s="41">
        <f t="shared" ref="H88:O88" si="36">SUM(H89:H90)</f>
        <v>0</v>
      </c>
      <c r="I88" s="42">
        <f t="shared" si="36"/>
        <v>0</v>
      </c>
      <c r="J88" s="41">
        <f t="shared" si="36"/>
        <v>0</v>
      </c>
      <c r="K88" s="42">
        <f t="shared" si="36"/>
        <v>0</v>
      </c>
      <c r="L88" s="41">
        <f t="shared" si="36"/>
        <v>22</v>
      </c>
      <c r="M88" s="42">
        <f t="shared" si="36"/>
        <v>-10</v>
      </c>
      <c r="N88" s="43">
        <f t="shared" si="36"/>
        <v>0</v>
      </c>
      <c r="O88" s="39">
        <f t="shared" si="36"/>
        <v>0</v>
      </c>
      <c r="P88" s="112" t="str">
        <f t="shared" si="19"/>
        <v>-----</v>
      </c>
      <c r="Q88" s="43">
        <f>SUM(Q89:Q90)</f>
        <v>27</v>
      </c>
      <c r="R88" s="111">
        <f>SUM(R89:R90)</f>
        <v>-11</v>
      </c>
      <c r="S88" s="112">
        <f t="shared" si="20"/>
        <v>-0.28947368421052633</v>
      </c>
      <c r="T88" s="41">
        <f>SUM(T89:T90)</f>
        <v>0</v>
      </c>
      <c r="U88" s="42">
        <f>SUM(U89:U90)</f>
        <v>0</v>
      </c>
      <c r="V88" s="41">
        <f>SUM(V89:V90)</f>
        <v>27</v>
      </c>
      <c r="W88" s="42">
        <f>SUM(W89:W90)</f>
        <v>-11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v>
      </c>
      <c r="F89" s="64">
        <f>SUM(I89,K89,M89)</f>
        <v>-13</v>
      </c>
      <c r="G89" s="65">
        <f t="shared" si="17"/>
        <v>-0.48148148148148145</v>
      </c>
      <c r="H89" s="66">
        <v>0</v>
      </c>
      <c r="I89" s="67">
        <v>0</v>
      </c>
      <c r="J89" s="66">
        <v>0</v>
      </c>
      <c r="K89" s="67">
        <v>0</v>
      </c>
      <c r="L89" s="66">
        <v>14</v>
      </c>
      <c r="M89" s="67">
        <v>-13</v>
      </c>
      <c r="N89" s="68">
        <v>0</v>
      </c>
      <c r="O89" s="64">
        <v>0</v>
      </c>
      <c r="P89" s="65" t="str">
        <f t="shared" si="19"/>
        <v>-----</v>
      </c>
      <c r="Q89" s="63">
        <f>SUM(T89,V89)</f>
        <v>18</v>
      </c>
      <c r="R89" s="64">
        <f>SUM(U89,W89)</f>
        <v>-13</v>
      </c>
      <c r="S89" s="65">
        <f t="shared" si="20"/>
        <v>-0.41935483870967744</v>
      </c>
      <c r="T89" s="69">
        <v>0</v>
      </c>
      <c r="U89" s="70">
        <v>0</v>
      </c>
      <c r="V89" s="69">
        <v>18</v>
      </c>
      <c r="W89" s="70">
        <v>-13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8</v>
      </c>
      <c r="F90" s="64">
        <f>SUM(I90,K90,M90)</f>
        <v>3</v>
      </c>
      <c r="G90" s="65">
        <f t="shared" si="17"/>
        <v>0.6</v>
      </c>
      <c r="H90" s="66">
        <v>0</v>
      </c>
      <c r="I90" s="67">
        <v>0</v>
      </c>
      <c r="J90" s="66">
        <v>0</v>
      </c>
      <c r="K90" s="67">
        <v>0</v>
      </c>
      <c r="L90" s="66">
        <v>8</v>
      </c>
      <c r="M90" s="67">
        <v>3</v>
      </c>
      <c r="N90" s="68">
        <v>0</v>
      </c>
      <c r="O90" s="64">
        <v>0</v>
      </c>
      <c r="P90" s="65" t="str">
        <f t="shared" si="19"/>
        <v>-----</v>
      </c>
      <c r="Q90" s="63">
        <f>SUM(T90,V90)</f>
        <v>9</v>
      </c>
      <c r="R90" s="64">
        <f>SUM(U90,W90)</f>
        <v>2</v>
      </c>
      <c r="S90" s="65">
        <f t="shared" si="20"/>
        <v>0.2857142857142857</v>
      </c>
      <c r="T90" s="69">
        <v>0</v>
      </c>
      <c r="U90" s="70">
        <v>0</v>
      </c>
      <c r="V90" s="69">
        <v>9</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8</v>
      </c>
      <c r="F91" s="111">
        <f>SUM(F92:F94)</f>
        <v>0</v>
      </c>
      <c r="G91" s="112">
        <f t="shared" si="17"/>
        <v>0</v>
      </c>
      <c r="H91" s="41">
        <f t="shared" ref="H91:O91" si="37">SUM(H92:H94)</f>
        <v>1</v>
      </c>
      <c r="I91" s="42">
        <f t="shared" si="37"/>
        <v>1</v>
      </c>
      <c r="J91" s="41">
        <f t="shared" si="37"/>
        <v>0</v>
      </c>
      <c r="K91" s="42">
        <f t="shared" si="37"/>
        <v>0</v>
      </c>
      <c r="L91" s="41">
        <f t="shared" si="37"/>
        <v>7</v>
      </c>
      <c r="M91" s="42">
        <f t="shared" si="37"/>
        <v>-1</v>
      </c>
      <c r="N91" s="43">
        <f t="shared" si="37"/>
        <v>1</v>
      </c>
      <c r="O91" s="39">
        <f t="shared" si="37"/>
        <v>1</v>
      </c>
      <c r="P91" s="112" t="str">
        <f t="shared" si="19"/>
        <v>-----</v>
      </c>
      <c r="Q91" s="43">
        <f>SUM(Q92:Q94)</f>
        <v>10</v>
      </c>
      <c r="R91" s="111">
        <f>SUM(R92:R94)</f>
        <v>0</v>
      </c>
      <c r="S91" s="112">
        <f t="shared" si="20"/>
        <v>0</v>
      </c>
      <c r="T91" s="131">
        <f>SUM(T92:T94)</f>
        <v>1</v>
      </c>
      <c r="U91" s="42">
        <f>SUM(U92:U94)</f>
        <v>1</v>
      </c>
      <c r="V91" s="131">
        <f>SUM(V92:V94)</f>
        <v>9</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0</v>
      </c>
      <c r="G92" s="65">
        <f t="shared" si="17"/>
        <v>0</v>
      </c>
      <c r="H92" s="66">
        <v>0</v>
      </c>
      <c r="I92" s="67">
        <v>0</v>
      </c>
      <c r="J92" s="66">
        <v>0</v>
      </c>
      <c r="K92" s="67">
        <v>0</v>
      </c>
      <c r="L92" s="66">
        <v>1</v>
      </c>
      <c r="M92" s="67">
        <v>0</v>
      </c>
      <c r="N92" s="68">
        <v>0</v>
      </c>
      <c r="O92" s="64">
        <v>0</v>
      </c>
      <c r="P92" s="65" t="str">
        <f t="shared" si="19"/>
        <v>-----</v>
      </c>
      <c r="Q92" s="63">
        <f t="shared" ref="Q92:R94" si="39">SUM(T92,V92)</f>
        <v>1</v>
      </c>
      <c r="R92" s="64">
        <f t="shared" si="39"/>
        <v>0</v>
      </c>
      <c r="S92" s="65">
        <f t="shared" si="20"/>
        <v>0</v>
      </c>
      <c r="T92" s="69">
        <v>0</v>
      </c>
      <c r="U92" s="70">
        <v>0</v>
      </c>
      <c r="V92" s="69">
        <v>1</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1</v>
      </c>
      <c r="F93" s="64">
        <f t="shared" si="38"/>
        <v>-3</v>
      </c>
      <c r="G93" s="65">
        <f t="shared" si="17"/>
        <v>-0.75</v>
      </c>
      <c r="H93" s="66">
        <v>0</v>
      </c>
      <c r="I93" s="67">
        <v>0</v>
      </c>
      <c r="J93" s="66">
        <v>0</v>
      </c>
      <c r="K93" s="67">
        <v>0</v>
      </c>
      <c r="L93" s="66">
        <v>1</v>
      </c>
      <c r="M93" s="67">
        <v>-3</v>
      </c>
      <c r="N93" s="68">
        <v>0</v>
      </c>
      <c r="O93" s="64">
        <v>0</v>
      </c>
      <c r="P93" s="65" t="str">
        <f t="shared" si="19"/>
        <v>-----</v>
      </c>
      <c r="Q93" s="63">
        <f t="shared" si="39"/>
        <v>1</v>
      </c>
      <c r="R93" s="64">
        <f t="shared" si="39"/>
        <v>-3</v>
      </c>
      <c r="S93" s="65">
        <f t="shared" si="20"/>
        <v>-0.75</v>
      </c>
      <c r="T93" s="69">
        <v>0</v>
      </c>
      <c r="U93" s="70">
        <v>0</v>
      </c>
      <c r="V93" s="69">
        <v>1</v>
      </c>
      <c r="W93" s="70">
        <v>-3</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6</v>
      </c>
      <c r="F94" s="74">
        <f t="shared" si="38"/>
        <v>3</v>
      </c>
      <c r="G94" s="75">
        <f t="shared" si="17"/>
        <v>1</v>
      </c>
      <c r="H94" s="76">
        <v>1</v>
      </c>
      <c r="I94" s="77">
        <v>1</v>
      </c>
      <c r="J94" s="76">
        <v>0</v>
      </c>
      <c r="K94" s="77">
        <v>0</v>
      </c>
      <c r="L94" s="76">
        <v>5</v>
      </c>
      <c r="M94" s="77">
        <v>2</v>
      </c>
      <c r="N94" s="78">
        <v>1</v>
      </c>
      <c r="O94" s="74">
        <v>1</v>
      </c>
      <c r="P94" s="75" t="str">
        <f t="shared" si="19"/>
        <v>-----</v>
      </c>
      <c r="Q94" s="73">
        <f t="shared" si="39"/>
        <v>8</v>
      </c>
      <c r="R94" s="74">
        <f t="shared" si="39"/>
        <v>3</v>
      </c>
      <c r="S94" s="75">
        <f t="shared" si="20"/>
        <v>0.6</v>
      </c>
      <c r="T94" s="79">
        <v>1</v>
      </c>
      <c r="U94" s="80">
        <v>1</v>
      </c>
      <c r="V94" s="79">
        <v>7</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I29" sqref="I2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5893</v>
      </c>
      <c r="F5" s="32">
        <f>SUM(F6:F7,F55)</f>
        <v>-386</v>
      </c>
      <c r="G5" s="33">
        <f t="shared" ref="G5:G52" si="0">IF(E5-F5&gt;0,F5/(E5-F5),"-----")</f>
        <v>-6.147475712693104E-2</v>
      </c>
      <c r="H5" s="34">
        <f t="shared" ref="H5:O5" si="1">SUM(H6:H7,H55)</f>
        <v>50</v>
      </c>
      <c r="I5" s="35">
        <f t="shared" si="1"/>
        <v>-8</v>
      </c>
      <c r="J5" s="34">
        <f t="shared" si="1"/>
        <v>326</v>
      </c>
      <c r="K5" s="35">
        <f t="shared" si="1"/>
        <v>14</v>
      </c>
      <c r="L5" s="34">
        <f t="shared" si="1"/>
        <v>5517</v>
      </c>
      <c r="M5" s="35">
        <f t="shared" si="1"/>
        <v>-392</v>
      </c>
      <c r="N5" s="36">
        <f t="shared" si="1"/>
        <v>47</v>
      </c>
      <c r="O5" s="32">
        <f t="shared" si="1"/>
        <v>-2</v>
      </c>
      <c r="P5" s="33">
        <f t="shared" ref="P5:P52" si="2">IF(N5-O5&gt;0,O5/(N5-O5),"-----")</f>
        <v>-4.0816326530612242E-2</v>
      </c>
      <c r="Q5" s="36">
        <f t="shared" ref="Q5:Q52" si="3">SUM(T5,V5)</f>
        <v>3102</v>
      </c>
      <c r="R5" s="32">
        <f>SUM(R6:R7,R55)</f>
        <v>-72</v>
      </c>
      <c r="S5" s="33">
        <f t="shared" ref="S5:S52" si="4">IF(Q5-R5&gt;0,R5/(Q5-R5),"-----")</f>
        <v>-2.2684310018903593E-2</v>
      </c>
      <c r="T5" s="34">
        <f>SUM(T6:T7,T55)</f>
        <v>242</v>
      </c>
      <c r="U5" s="35">
        <f>SUM(U6:U7,U55)</f>
        <v>-17</v>
      </c>
      <c r="V5" s="34">
        <f>SUM(V6:V7,V55)</f>
        <v>2860</v>
      </c>
      <c r="W5" s="35">
        <f>SUM(W6:W7,W55)</f>
        <v>-55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41</v>
      </c>
      <c r="F6" s="39">
        <f>SUM(I6,K6,M6)</f>
        <v>-13</v>
      </c>
      <c r="G6" s="40">
        <f t="shared" si="0"/>
        <v>-0.24074074074074073</v>
      </c>
      <c r="H6" s="41">
        <v>1</v>
      </c>
      <c r="I6" s="42">
        <v>0</v>
      </c>
      <c r="J6" s="41">
        <v>4</v>
      </c>
      <c r="K6" s="42">
        <v>1</v>
      </c>
      <c r="L6" s="41">
        <v>36</v>
      </c>
      <c r="M6" s="42">
        <v>-14</v>
      </c>
      <c r="N6" s="43">
        <v>1</v>
      </c>
      <c r="O6" s="39">
        <v>0</v>
      </c>
      <c r="P6" s="40">
        <f t="shared" si="2"/>
        <v>0</v>
      </c>
      <c r="Q6" s="43">
        <f t="shared" si="3"/>
        <v>35</v>
      </c>
      <c r="R6" s="39">
        <f>SUM(U6,W6)</f>
        <v>-7</v>
      </c>
      <c r="S6" s="40">
        <f t="shared" si="4"/>
        <v>-0.16666666666666666</v>
      </c>
      <c r="T6" s="41">
        <v>3</v>
      </c>
      <c r="U6" s="42">
        <v>-3</v>
      </c>
      <c r="V6" s="41">
        <v>32</v>
      </c>
      <c r="W6" s="42">
        <v>-4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5140</v>
      </c>
      <c r="F7" s="39">
        <f>SUM(F8,F25)</f>
        <v>-334</v>
      </c>
      <c r="G7" s="40">
        <f t="shared" si="0"/>
        <v>-6.1015710632078918E-2</v>
      </c>
      <c r="H7" s="46">
        <f t="shared" ref="H7:O7" si="5">SUM(H8,H25)</f>
        <v>43</v>
      </c>
      <c r="I7" s="47">
        <f t="shared" si="5"/>
        <v>-8</v>
      </c>
      <c r="J7" s="46">
        <f t="shared" si="5"/>
        <v>283</v>
      </c>
      <c r="K7" s="47">
        <f t="shared" si="5"/>
        <v>7</v>
      </c>
      <c r="L7" s="46">
        <f t="shared" si="5"/>
        <v>4814</v>
      </c>
      <c r="M7" s="47">
        <f t="shared" si="5"/>
        <v>-333</v>
      </c>
      <c r="N7" s="48">
        <f t="shared" si="5"/>
        <v>40</v>
      </c>
      <c r="O7" s="39">
        <f t="shared" si="5"/>
        <v>-2</v>
      </c>
      <c r="P7" s="40">
        <f t="shared" si="2"/>
        <v>-4.7619047619047616E-2</v>
      </c>
      <c r="Q7" s="48">
        <f t="shared" si="3"/>
        <v>2662</v>
      </c>
      <c r="R7" s="39">
        <f>SUM(R8,R25)</f>
        <v>-86</v>
      </c>
      <c r="S7" s="40">
        <f t="shared" si="4"/>
        <v>-3.1295487627365358E-2</v>
      </c>
      <c r="T7" s="46">
        <f>SUM(T8,T25)</f>
        <v>207</v>
      </c>
      <c r="U7" s="47">
        <f>SUM(U8,U25)</f>
        <v>-23</v>
      </c>
      <c r="V7" s="46">
        <f>SUM(V8,V25)</f>
        <v>2455</v>
      </c>
      <c r="W7" s="47">
        <f>SUM(W8,W25)</f>
        <v>-63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2689</v>
      </c>
      <c r="F8" s="39">
        <f>SUM(F9,F17)</f>
        <v>-232</v>
      </c>
      <c r="G8" s="40">
        <f t="shared" si="0"/>
        <v>-7.9424854501882913E-2</v>
      </c>
      <c r="H8" s="46">
        <f t="shared" ref="H8:O8" si="6">SUM(H9,H17)</f>
        <v>19</v>
      </c>
      <c r="I8" s="47">
        <f t="shared" si="6"/>
        <v>-8</v>
      </c>
      <c r="J8" s="46">
        <f t="shared" si="6"/>
        <v>165</v>
      </c>
      <c r="K8" s="47">
        <f t="shared" si="6"/>
        <v>13</v>
      </c>
      <c r="L8" s="46">
        <f t="shared" si="6"/>
        <v>2505</v>
      </c>
      <c r="M8" s="47">
        <f t="shared" si="6"/>
        <v>-237</v>
      </c>
      <c r="N8" s="48">
        <f t="shared" si="6"/>
        <v>17</v>
      </c>
      <c r="O8" s="39">
        <f t="shared" si="6"/>
        <v>-4</v>
      </c>
      <c r="P8" s="40">
        <f t="shared" si="2"/>
        <v>-0.19047619047619047</v>
      </c>
      <c r="Q8" s="48">
        <f t="shared" si="3"/>
        <v>1266</v>
      </c>
      <c r="R8" s="39">
        <f>SUM(R9,R17)</f>
        <v>-78</v>
      </c>
      <c r="S8" s="40">
        <f t="shared" si="4"/>
        <v>-5.8035714285714288E-2</v>
      </c>
      <c r="T8" s="46">
        <f>SUM(T9,T17)</f>
        <v>110</v>
      </c>
      <c r="U8" s="47">
        <f>SUM(U9,U17)</f>
        <v>-17</v>
      </c>
      <c r="V8" s="46">
        <f>SUM(V9,V17)</f>
        <v>1156</v>
      </c>
      <c r="W8" s="47">
        <f>SUM(W9,W17)</f>
        <v>-61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1210</v>
      </c>
      <c r="F9" s="39">
        <f>SUM(F10:F16)</f>
        <v>-102</v>
      </c>
      <c r="G9" s="40">
        <f t="shared" si="0"/>
        <v>-7.774390243902439E-2</v>
      </c>
      <c r="H9" s="46">
        <f t="shared" ref="H9:O9" si="7">SUM(H10:H16)</f>
        <v>11</v>
      </c>
      <c r="I9" s="47">
        <f t="shared" si="7"/>
        <v>1</v>
      </c>
      <c r="J9" s="46">
        <f t="shared" si="7"/>
        <v>90</v>
      </c>
      <c r="K9" s="47">
        <f t="shared" si="7"/>
        <v>17</v>
      </c>
      <c r="L9" s="46">
        <f t="shared" si="7"/>
        <v>1109</v>
      </c>
      <c r="M9" s="47">
        <f t="shared" si="7"/>
        <v>-120</v>
      </c>
      <c r="N9" s="48">
        <f t="shared" si="7"/>
        <v>9</v>
      </c>
      <c r="O9" s="39">
        <f t="shared" si="7"/>
        <v>1</v>
      </c>
      <c r="P9" s="40">
        <f t="shared" si="2"/>
        <v>0.125</v>
      </c>
      <c r="Q9" s="48">
        <f t="shared" si="3"/>
        <v>632</v>
      </c>
      <c r="R9" s="39">
        <f>SUM(R10:R16)</f>
        <v>-35</v>
      </c>
      <c r="S9" s="40">
        <f t="shared" si="4"/>
        <v>-5.2473763118440778E-2</v>
      </c>
      <c r="T9" s="46">
        <f>SUM(T10:T16)</f>
        <v>60</v>
      </c>
      <c r="U9" s="47">
        <f>SUM(U10:U16)</f>
        <v>-2</v>
      </c>
      <c r="V9" s="46">
        <f>SUM(V10:V16)</f>
        <v>572</v>
      </c>
      <c r="W9" s="47">
        <f>SUM(W10:W16)</f>
        <v>-33</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120</v>
      </c>
      <c r="F10" s="55">
        <f t="shared" si="8"/>
        <v>-5</v>
      </c>
      <c r="G10" s="56">
        <f t="shared" si="0"/>
        <v>-0.04</v>
      </c>
      <c r="H10" s="57">
        <v>1</v>
      </c>
      <c r="I10" s="58">
        <v>0</v>
      </c>
      <c r="J10" s="57">
        <v>5</v>
      </c>
      <c r="K10" s="58">
        <v>0</v>
      </c>
      <c r="L10" s="57">
        <v>114</v>
      </c>
      <c r="M10" s="58">
        <v>-5</v>
      </c>
      <c r="N10" s="59">
        <v>1</v>
      </c>
      <c r="O10" s="55">
        <v>0</v>
      </c>
      <c r="P10" s="56">
        <f t="shared" si="2"/>
        <v>0</v>
      </c>
      <c r="Q10" s="59">
        <f t="shared" si="3"/>
        <v>74</v>
      </c>
      <c r="R10" s="55">
        <f t="shared" ref="R10:R16" si="9">SUM(U10,W10)</f>
        <v>-5</v>
      </c>
      <c r="S10" s="56">
        <f t="shared" si="4"/>
        <v>-6.3291139240506333E-2</v>
      </c>
      <c r="T10" s="60">
        <v>5</v>
      </c>
      <c r="U10" s="61">
        <v>2</v>
      </c>
      <c r="V10" s="60">
        <v>69</v>
      </c>
      <c r="W10" s="61">
        <v>-7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75</v>
      </c>
      <c r="F11" s="64">
        <f t="shared" si="8"/>
        <v>-14</v>
      </c>
      <c r="G11" s="65">
        <f t="shared" si="0"/>
        <v>-0.15730337078651685</v>
      </c>
      <c r="H11" s="66">
        <v>1</v>
      </c>
      <c r="I11" s="67">
        <v>1</v>
      </c>
      <c r="J11" s="66">
        <v>8</v>
      </c>
      <c r="K11" s="67">
        <v>1</v>
      </c>
      <c r="L11" s="66">
        <v>66</v>
      </c>
      <c r="M11" s="67">
        <v>-16</v>
      </c>
      <c r="N11" s="68">
        <v>1</v>
      </c>
      <c r="O11" s="64">
        <v>1</v>
      </c>
      <c r="P11" s="65" t="str">
        <f t="shared" si="2"/>
        <v>-----</v>
      </c>
      <c r="Q11" s="68">
        <f t="shared" si="3"/>
        <v>46</v>
      </c>
      <c r="R11" s="64">
        <f t="shared" si="9"/>
        <v>2</v>
      </c>
      <c r="S11" s="65">
        <f t="shared" si="4"/>
        <v>4.5454545454545456E-2</v>
      </c>
      <c r="T11" s="69">
        <v>5</v>
      </c>
      <c r="U11" s="70">
        <v>1</v>
      </c>
      <c r="V11" s="69">
        <v>41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69</v>
      </c>
      <c r="F12" s="64">
        <f t="shared" si="8"/>
        <v>-18</v>
      </c>
      <c r="G12" s="65">
        <f t="shared" si="0"/>
        <v>-0.20689655172413793</v>
      </c>
      <c r="H12" s="66">
        <v>0</v>
      </c>
      <c r="I12" s="67">
        <v>-2</v>
      </c>
      <c r="J12" s="66">
        <v>2</v>
      </c>
      <c r="K12" s="67">
        <v>-6</v>
      </c>
      <c r="L12" s="66">
        <v>67</v>
      </c>
      <c r="M12" s="67">
        <v>-10</v>
      </c>
      <c r="N12" s="68">
        <v>0</v>
      </c>
      <c r="O12" s="64">
        <v>-2</v>
      </c>
      <c r="P12" s="65">
        <f t="shared" si="2"/>
        <v>-1</v>
      </c>
      <c r="Q12" s="68">
        <f t="shared" si="3"/>
        <v>35</v>
      </c>
      <c r="R12" s="64">
        <f t="shared" si="9"/>
        <v>-9</v>
      </c>
      <c r="S12" s="65">
        <f t="shared" si="4"/>
        <v>-0.20454545454545456</v>
      </c>
      <c r="T12" s="69">
        <v>2</v>
      </c>
      <c r="U12" s="70">
        <v>-2</v>
      </c>
      <c r="V12" s="69">
        <v>33</v>
      </c>
      <c r="W12" s="70">
        <v>-7</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322</v>
      </c>
      <c r="F13" s="64">
        <f t="shared" si="8"/>
        <v>-29</v>
      </c>
      <c r="G13" s="65">
        <f t="shared" si="0"/>
        <v>-8.2621082621082614E-2</v>
      </c>
      <c r="H13" s="66">
        <v>0</v>
      </c>
      <c r="I13" s="67">
        <v>-4</v>
      </c>
      <c r="J13" s="66">
        <v>28</v>
      </c>
      <c r="K13" s="67">
        <v>10</v>
      </c>
      <c r="L13" s="66">
        <v>294</v>
      </c>
      <c r="M13" s="67">
        <v>-35</v>
      </c>
      <c r="N13" s="68">
        <v>0</v>
      </c>
      <c r="O13" s="64">
        <v>-3</v>
      </c>
      <c r="P13" s="65">
        <f t="shared" si="2"/>
        <v>-1</v>
      </c>
      <c r="Q13" s="68">
        <f t="shared" si="3"/>
        <v>151</v>
      </c>
      <c r="R13" s="64">
        <f t="shared" si="9"/>
        <v>-20</v>
      </c>
      <c r="S13" s="65">
        <f t="shared" si="4"/>
        <v>-0.11695906432748537</v>
      </c>
      <c r="T13" s="69">
        <v>15</v>
      </c>
      <c r="U13" s="70">
        <v>-3</v>
      </c>
      <c r="V13" s="69">
        <v>136</v>
      </c>
      <c r="W13" s="70">
        <v>-17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262</v>
      </c>
      <c r="F14" s="64">
        <f t="shared" si="8"/>
        <v>11</v>
      </c>
      <c r="G14" s="65">
        <f t="shared" si="0"/>
        <v>4.3824701195219126E-2</v>
      </c>
      <c r="H14" s="66">
        <v>2</v>
      </c>
      <c r="I14" s="67">
        <v>0</v>
      </c>
      <c r="J14" s="66">
        <v>14</v>
      </c>
      <c r="K14" s="67">
        <v>4</v>
      </c>
      <c r="L14" s="66">
        <v>246</v>
      </c>
      <c r="M14" s="67">
        <v>7</v>
      </c>
      <c r="N14" s="68">
        <v>1</v>
      </c>
      <c r="O14" s="64">
        <v>-1</v>
      </c>
      <c r="P14" s="65">
        <f t="shared" si="2"/>
        <v>-0.5</v>
      </c>
      <c r="Q14" s="68">
        <f t="shared" si="3"/>
        <v>133</v>
      </c>
      <c r="R14" s="64">
        <f t="shared" si="9"/>
        <v>-9</v>
      </c>
      <c r="S14" s="65">
        <f t="shared" si="4"/>
        <v>-6.3380281690140844E-2</v>
      </c>
      <c r="T14" s="69">
        <v>9</v>
      </c>
      <c r="U14" s="70">
        <v>-1</v>
      </c>
      <c r="V14" s="69">
        <v>124</v>
      </c>
      <c r="W14" s="70">
        <v>-8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75</v>
      </c>
      <c r="F15" s="64">
        <f t="shared" si="8"/>
        <v>-18</v>
      </c>
      <c r="G15" s="65">
        <f t="shared" si="0"/>
        <v>-0.19354838709677419</v>
      </c>
      <c r="H15" s="66">
        <v>0</v>
      </c>
      <c r="I15" s="67">
        <v>0</v>
      </c>
      <c r="J15" s="66">
        <v>4</v>
      </c>
      <c r="K15" s="67">
        <v>-3</v>
      </c>
      <c r="L15" s="66">
        <v>71</v>
      </c>
      <c r="M15" s="67">
        <v>-15</v>
      </c>
      <c r="N15" s="68">
        <v>0</v>
      </c>
      <c r="O15" s="64">
        <v>0</v>
      </c>
      <c r="P15" s="65" t="str">
        <f t="shared" si="2"/>
        <v>-----</v>
      </c>
      <c r="Q15" s="68">
        <f t="shared" si="3"/>
        <v>47</v>
      </c>
      <c r="R15" s="64">
        <f t="shared" si="9"/>
        <v>1</v>
      </c>
      <c r="S15" s="65">
        <f t="shared" si="4"/>
        <v>2.1739130434782608E-2</v>
      </c>
      <c r="T15" s="69">
        <v>3</v>
      </c>
      <c r="U15" s="70">
        <v>-4</v>
      </c>
      <c r="V15" s="69">
        <v>44</v>
      </c>
      <c r="W15" s="70">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287</v>
      </c>
      <c r="F16" s="74">
        <f t="shared" si="8"/>
        <v>-29</v>
      </c>
      <c r="G16" s="75">
        <f t="shared" si="0"/>
        <v>-9.1772151898734181E-2</v>
      </c>
      <c r="H16" s="76">
        <v>7</v>
      </c>
      <c r="I16" s="77">
        <v>6</v>
      </c>
      <c r="J16" s="76">
        <v>29</v>
      </c>
      <c r="K16" s="77">
        <v>11</v>
      </c>
      <c r="L16" s="76">
        <v>251</v>
      </c>
      <c r="M16" s="77">
        <v>-46</v>
      </c>
      <c r="N16" s="78">
        <v>6</v>
      </c>
      <c r="O16" s="74">
        <v>6</v>
      </c>
      <c r="P16" s="75" t="str">
        <f t="shared" si="2"/>
        <v>-----</v>
      </c>
      <c r="Q16" s="78">
        <f t="shared" si="3"/>
        <v>146</v>
      </c>
      <c r="R16" s="74">
        <f t="shared" si="9"/>
        <v>5</v>
      </c>
      <c r="S16" s="75">
        <f t="shared" si="4"/>
        <v>3.5460992907801421E-2</v>
      </c>
      <c r="T16" s="79">
        <v>21</v>
      </c>
      <c r="U16" s="80">
        <v>5</v>
      </c>
      <c r="V16" s="79">
        <v>125</v>
      </c>
      <c r="W16" s="80">
        <v>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1479</v>
      </c>
      <c r="F17" s="39">
        <f>SUM(F18:F24)</f>
        <v>-130</v>
      </c>
      <c r="G17" s="40">
        <f t="shared" si="0"/>
        <v>-8.079552517091361E-2</v>
      </c>
      <c r="H17" s="46">
        <f t="shared" ref="H17:O17" si="10">SUM(H18:H24)</f>
        <v>8</v>
      </c>
      <c r="I17" s="47">
        <f t="shared" si="10"/>
        <v>-9</v>
      </c>
      <c r="J17" s="46">
        <f t="shared" si="10"/>
        <v>75</v>
      </c>
      <c r="K17" s="47">
        <f t="shared" si="10"/>
        <v>-4</v>
      </c>
      <c r="L17" s="46">
        <f t="shared" si="10"/>
        <v>1396</v>
      </c>
      <c r="M17" s="48">
        <f t="shared" si="10"/>
        <v>-117</v>
      </c>
      <c r="N17" s="48">
        <f t="shared" si="10"/>
        <v>8</v>
      </c>
      <c r="O17" s="39">
        <f t="shared" si="10"/>
        <v>-5</v>
      </c>
      <c r="P17" s="40">
        <f t="shared" si="2"/>
        <v>-0.38461538461538464</v>
      </c>
      <c r="Q17" s="48">
        <f t="shared" si="3"/>
        <v>634</v>
      </c>
      <c r="R17" s="81">
        <f>SUM(R18:R24)</f>
        <v>-43</v>
      </c>
      <c r="S17" s="40">
        <f t="shared" si="4"/>
        <v>-6.3515509601181686E-2</v>
      </c>
      <c r="T17" s="46">
        <f>SUM(T18:T24)</f>
        <v>50</v>
      </c>
      <c r="U17" s="47">
        <f>SUM(U18:U24)</f>
        <v>-15</v>
      </c>
      <c r="V17" s="46">
        <f>SUM(V18:V24)</f>
        <v>584</v>
      </c>
      <c r="W17" s="47">
        <f>SUM(W18:W24)</f>
        <v>-28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257</v>
      </c>
      <c r="F18" s="55">
        <f t="shared" si="11"/>
        <v>-31</v>
      </c>
      <c r="G18" s="56">
        <f t="shared" si="0"/>
        <v>-0.1076388888888889</v>
      </c>
      <c r="H18" s="57">
        <v>3</v>
      </c>
      <c r="I18" s="58">
        <v>1</v>
      </c>
      <c r="J18" s="57">
        <v>9</v>
      </c>
      <c r="K18" s="58">
        <v>-3</v>
      </c>
      <c r="L18" s="57">
        <v>245</v>
      </c>
      <c r="M18" s="58">
        <v>-29</v>
      </c>
      <c r="N18" s="59">
        <v>3</v>
      </c>
      <c r="O18" s="55">
        <v>2</v>
      </c>
      <c r="P18" s="56">
        <f t="shared" si="2"/>
        <v>2</v>
      </c>
      <c r="Q18" s="54">
        <f t="shared" si="3"/>
        <v>131</v>
      </c>
      <c r="R18" s="55">
        <f t="shared" ref="R18:R24" si="12">SUM(U18,W18)</f>
        <v>6</v>
      </c>
      <c r="S18" s="56">
        <f t="shared" si="4"/>
        <v>4.8000000000000001E-2</v>
      </c>
      <c r="T18" s="60">
        <v>8</v>
      </c>
      <c r="U18" s="61">
        <v>-2</v>
      </c>
      <c r="V18" s="60">
        <v>123</v>
      </c>
      <c r="W18" s="61">
        <v>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280</v>
      </c>
      <c r="F19" s="64">
        <f t="shared" si="11"/>
        <v>-58</v>
      </c>
      <c r="G19" s="65">
        <f t="shared" si="0"/>
        <v>-0.17159763313609466</v>
      </c>
      <c r="H19" s="66">
        <v>0</v>
      </c>
      <c r="I19" s="67">
        <v>-6</v>
      </c>
      <c r="J19" s="66">
        <v>9</v>
      </c>
      <c r="K19" s="67">
        <v>-6</v>
      </c>
      <c r="L19" s="66">
        <v>271</v>
      </c>
      <c r="M19" s="67">
        <v>-46</v>
      </c>
      <c r="N19" s="68">
        <v>0</v>
      </c>
      <c r="O19" s="64">
        <v>-5</v>
      </c>
      <c r="P19" s="65">
        <f t="shared" si="2"/>
        <v>-1</v>
      </c>
      <c r="Q19" s="63">
        <f t="shared" si="3"/>
        <v>88</v>
      </c>
      <c r="R19" s="64">
        <f t="shared" si="12"/>
        <v>-22</v>
      </c>
      <c r="S19" s="65">
        <f t="shared" si="4"/>
        <v>-0.2</v>
      </c>
      <c r="T19" s="69">
        <v>5</v>
      </c>
      <c r="U19" s="70">
        <v>-7</v>
      </c>
      <c r="V19" s="69">
        <v>83</v>
      </c>
      <c r="W19" s="70">
        <v>-15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232</v>
      </c>
      <c r="F20" s="64">
        <f t="shared" si="11"/>
        <v>13</v>
      </c>
      <c r="G20" s="65">
        <f t="shared" si="0"/>
        <v>5.9360730593607303E-2</v>
      </c>
      <c r="H20" s="66">
        <v>1</v>
      </c>
      <c r="I20" s="67">
        <v>-2</v>
      </c>
      <c r="J20" s="66">
        <v>14</v>
      </c>
      <c r="K20" s="67">
        <v>1</v>
      </c>
      <c r="L20" s="66">
        <v>217</v>
      </c>
      <c r="M20" s="67">
        <v>14</v>
      </c>
      <c r="N20" s="68">
        <v>1</v>
      </c>
      <c r="O20" s="64">
        <v>-1</v>
      </c>
      <c r="P20" s="65">
        <f t="shared" si="2"/>
        <v>-0.5</v>
      </c>
      <c r="Q20" s="63">
        <f t="shared" si="3"/>
        <v>95</v>
      </c>
      <c r="R20" s="64">
        <f t="shared" si="12"/>
        <v>6</v>
      </c>
      <c r="S20" s="65">
        <f t="shared" si="4"/>
        <v>6.741573033707865E-2</v>
      </c>
      <c r="T20" s="69">
        <v>6</v>
      </c>
      <c r="U20" s="70">
        <v>-5</v>
      </c>
      <c r="V20" s="69">
        <v>89</v>
      </c>
      <c r="W20" s="70">
        <v>11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219</v>
      </c>
      <c r="F21" s="64">
        <f t="shared" si="11"/>
        <v>-27</v>
      </c>
      <c r="G21" s="65">
        <f t="shared" si="0"/>
        <v>-0.10975609756097561</v>
      </c>
      <c r="H21" s="66">
        <v>1</v>
      </c>
      <c r="I21" s="67">
        <v>-1</v>
      </c>
      <c r="J21" s="66">
        <v>12</v>
      </c>
      <c r="K21" s="67">
        <v>5</v>
      </c>
      <c r="L21" s="66">
        <v>206</v>
      </c>
      <c r="M21" s="67">
        <v>-31</v>
      </c>
      <c r="N21" s="68">
        <v>0</v>
      </c>
      <c r="O21" s="64">
        <v>-2</v>
      </c>
      <c r="P21" s="65">
        <f t="shared" si="2"/>
        <v>-1</v>
      </c>
      <c r="Q21" s="63">
        <f t="shared" si="3"/>
        <v>107</v>
      </c>
      <c r="R21" s="64">
        <f t="shared" si="12"/>
        <v>4</v>
      </c>
      <c r="S21" s="65">
        <f t="shared" si="4"/>
        <v>3.8834951456310676E-2</v>
      </c>
      <c r="T21" s="69">
        <v>9</v>
      </c>
      <c r="U21" s="70">
        <v>3</v>
      </c>
      <c r="V21" s="69">
        <v>98</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216</v>
      </c>
      <c r="F22" s="64">
        <f t="shared" si="11"/>
        <v>-37</v>
      </c>
      <c r="G22" s="65">
        <f t="shared" si="0"/>
        <v>-0.14624505928853754</v>
      </c>
      <c r="H22" s="66">
        <v>2</v>
      </c>
      <c r="I22" s="67">
        <v>1</v>
      </c>
      <c r="J22" s="66">
        <v>16</v>
      </c>
      <c r="K22" s="67">
        <v>-1</v>
      </c>
      <c r="L22" s="66">
        <v>198</v>
      </c>
      <c r="M22" s="67">
        <v>-37</v>
      </c>
      <c r="N22" s="68">
        <v>2</v>
      </c>
      <c r="O22" s="64">
        <v>1</v>
      </c>
      <c r="P22" s="65">
        <f t="shared" si="2"/>
        <v>1</v>
      </c>
      <c r="Q22" s="63">
        <f t="shared" si="3"/>
        <v>88</v>
      </c>
      <c r="R22" s="64">
        <f t="shared" si="12"/>
        <v>-37</v>
      </c>
      <c r="S22" s="65">
        <f t="shared" si="4"/>
        <v>-0.29599999999999999</v>
      </c>
      <c r="T22" s="69">
        <v>10</v>
      </c>
      <c r="U22" s="70">
        <v>-3</v>
      </c>
      <c r="V22" s="69">
        <v>78</v>
      </c>
      <c r="W22" s="70">
        <v>-34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87</v>
      </c>
      <c r="F23" s="64">
        <f t="shared" si="11"/>
        <v>2</v>
      </c>
      <c r="G23" s="65">
        <f t="shared" si="0"/>
        <v>2.3529411764705882E-2</v>
      </c>
      <c r="H23" s="66">
        <v>1</v>
      </c>
      <c r="I23" s="67">
        <v>0</v>
      </c>
      <c r="J23" s="66">
        <v>8</v>
      </c>
      <c r="K23" s="67">
        <v>-1</v>
      </c>
      <c r="L23" s="66">
        <v>78</v>
      </c>
      <c r="M23" s="67">
        <v>3</v>
      </c>
      <c r="N23" s="68">
        <v>2</v>
      </c>
      <c r="O23" s="64">
        <v>2</v>
      </c>
      <c r="P23" s="65" t="str">
        <f t="shared" si="2"/>
        <v>-----</v>
      </c>
      <c r="Q23" s="63">
        <f t="shared" si="3"/>
        <v>47</v>
      </c>
      <c r="R23" s="64">
        <f t="shared" si="12"/>
        <v>5</v>
      </c>
      <c r="S23" s="65">
        <f t="shared" si="4"/>
        <v>0.11904761904761904</v>
      </c>
      <c r="T23" s="69">
        <v>8</v>
      </c>
      <c r="U23" s="70">
        <v>0</v>
      </c>
      <c r="V23" s="69">
        <v>39</v>
      </c>
      <c r="W23" s="70">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188</v>
      </c>
      <c r="F24" s="74">
        <f t="shared" si="11"/>
        <v>8</v>
      </c>
      <c r="G24" s="75">
        <f t="shared" si="0"/>
        <v>4.4444444444444446E-2</v>
      </c>
      <c r="H24" s="76">
        <v>0</v>
      </c>
      <c r="I24" s="77">
        <v>-2</v>
      </c>
      <c r="J24" s="76">
        <v>7</v>
      </c>
      <c r="K24" s="77">
        <v>1</v>
      </c>
      <c r="L24" s="76">
        <v>181</v>
      </c>
      <c r="M24" s="77">
        <v>9</v>
      </c>
      <c r="N24" s="78">
        <v>0</v>
      </c>
      <c r="O24" s="74">
        <v>-2</v>
      </c>
      <c r="P24" s="75">
        <f t="shared" si="2"/>
        <v>-1</v>
      </c>
      <c r="Q24" s="73">
        <f t="shared" si="3"/>
        <v>78</v>
      </c>
      <c r="R24" s="74">
        <f t="shared" si="12"/>
        <v>-5</v>
      </c>
      <c r="S24" s="75">
        <f t="shared" si="4"/>
        <v>-6.0240963855421686E-2</v>
      </c>
      <c r="T24" s="79">
        <v>4</v>
      </c>
      <c r="U24" s="80">
        <v>-1</v>
      </c>
      <c r="V24" s="79">
        <v>74</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2451</v>
      </c>
      <c r="F25" s="39">
        <f>SUM(F26:F52)</f>
        <v>-102</v>
      </c>
      <c r="G25" s="40">
        <f t="shared" si="0"/>
        <v>-3.9952996474735603E-2</v>
      </c>
      <c r="H25" s="46">
        <f t="shared" ref="H25:O25" si="13">SUM(H26:H52)</f>
        <v>24</v>
      </c>
      <c r="I25" s="47">
        <f t="shared" si="13"/>
        <v>0</v>
      </c>
      <c r="J25" s="46">
        <f t="shared" si="13"/>
        <v>118</v>
      </c>
      <c r="K25" s="47">
        <f t="shared" si="13"/>
        <v>-6</v>
      </c>
      <c r="L25" s="46">
        <f t="shared" si="13"/>
        <v>2309</v>
      </c>
      <c r="M25" s="48">
        <f t="shared" si="13"/>
        <v>-96</v>
      </c>
      <c r="N25" s="48">
        <f t="shared" si="13"/>
        <v>23</v>
      </c>
      <c r="O25" s="39">
        <f t="shared" si="13"/>
        <v>2</v>
      </c>
      <c r="P25" s="40">
        <f t="shared" si="2"/>
        <v>9.5238095238095233E-2</v>
      </c>
      <c r="Q25" s="48">
        <f t="shared" si="3"/>
        <v>1396</v>
      </c>
      <c r="R25" s="81">
        <f>SUM(R26:R52)</f>
        <v>-8</v>
      </c>
      <c r="S25" s="40">
        <f t="shared" si="4"/>
        <v>-5.6980056980056983E-3</v>
      </c>
      <c r="T25" s="46">
        <f>SUM(T26:T52)</f>
        <v>97</v>
      </c>
      <c r="U25" s="47">
        <f>SUM(U26:U52)</f>
        <v>-6</v>
      </c>
      <c r="V25" s="46">
        <f>SUM(V26:V52)</f>
        <v>1299</v>
      </c>
      <c r="W25" s="47">
        <f>SUM(W26:W52)</f>
        <v>-2</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134</v>
      </c>
      <c r="F26" s="55">
        <f t="shared" ref="F26:F52" si="15">SUM(I26,K26,M26)</f>
        <v>23</v>
      </c>
      <c r="G26" s="56">
        <f t="shared" si="0"/>
        <v>0.2072072072072072</v>
      </c>
      <c r="H26" s="57">
        <v>0</v>
      </c>
      <c r="I26" s="58">
        <v>0</v>
      </c>
      <c r="J26" s="57">
        <v>7</v>
      </c>
      <c r="K26" s="58">
        <v>4</v>
      </c>
      <c r="L26" s="57">
        <v>127</v>
      </c>
      <c r="M26" s="58">
        <v>19</v>
      </c>
      <c r="N26" s="59">
        <v>0</v>
      </c>
      <c r="O26" s="55">
        <v>0</v>
      </c>
      <c r="P26" s="56" t="str">
        <f t="shared" si="2"/>
        <v>-----</v>
      </c>
      <c r="Q26" s="54">
        <f t="shared" si="3"/>
        <v>88</v>
      </c>
      <c r="R26" s="55">
        <f t="shared" ref="R26:R52" si="16">SUM(U26,W26)</f>
        <v>30</v>
      </c>
      <c r="S26" s="56">
        <f t="shared" si="4"/>
        <v>0.51724137931034486</v>
      </c>
      <c r="T26" s="60">
        <v>8</v>
      </c>
      <c r="U26" s="61">
        <v>6</v>
      </c>
      <c r="V26" s="60">
        <v>80</v>
      </c>
      <c r="W26" s="61">
        <v>24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414</v>
      </c>
      <c r="F27" s="64">
        <f t="shared" si="15"/>
        <v>17</v>
      </c>
      <c r="G27" s="84">
        <f t="shared" si="0"/>
        <v>4.2821158690176324E-2</v>
      </c>
      <c r="H27" s="85">
        <v>4</v>
      </c>
      <c r="I27" s="86">
        <v>0</v>
      </c>
      <c r="J27" s="85">
        <v>18</v>
      </c>
      <c r="K27" s="86">
        <v>0</v>
      </c>
      <c r="L27" s="85">
        <v>392</v>
      </c>
      <c r="M27" s="86">
        <v>17</v>
      </c>
      <c r="N27" s="87">
        <v>4</v>
      </c>
      <c r="O27" s="88">
        <v>1</v>
      </c>
      <c r="P27" s="84">
        <f t="shared" si="2"/>
        <v>0.33333333333333331</v>
      </c>
      <c r="Q27" s="63">
        <f t="shared" si="3"/>
        <v>246</v>
      </c>
      <c r="R27" s="64">
        <f t="shared" si="16"/>
        <v>34</v>
      </c>
      <c r="S27" s="84">
        <f t="shared" si="4"/>
        <v>0.16037735849056603</v>
      </c>
      <c r="T27" s="89">
        <v>14</v>
      </c>
      <c r="U27" s="90">
        <v>-4</v>
      </c>
      <c r="V27" s="89">
        <v>232</v>
      </c>
      <c r="W27" s="90">
        <v>38</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77</v>
      </c>
      <c r="F28" s="64">
        <f t="shared" si="15"/>
        <v>-4</v>
      </c>
      <c r="G28" s="84">
        <f t="shared" si="0"/>
        <v>-4.9382716049382713E-2</v>
      </c>
      <c r="H28" s="85">
        <v>1</v>
      </c>
      <c r="I28" s="86">
        <v>1</v>
      </c>
      <c r="J28" s="85">
        <v>1</v>
      </c>
      <c r="K28" s="86">
        <v>-3</v>
      </c>
      <c r="L28" s="85">
        <v>75</v>
      </c>
      <c r="M28" s="86">
        <v>-2</v>
      </c>
      <c r="N28" s="87">
        <v>1</v>
      </c>
      <c r="O28" s="88">
        <v>1</v>
      </c>
      <c r="P28" s="84" t="str">
        <f t="shared" si="2"/>
        <v>-----</v>
      </c>
      <c r="Q28" s="63">
        <f t="shared" si="3"/>
        <v>53</v>
      </c>
      <c r="R28" s="64">
        <f t="shared" si="16"/>
        <v>3</v>
      </c>
      <c r="S28" s="84">
        <f t="shared" si="4"/>
        <v>0.06</v>
      </c>
      <c r="T28" s="89">
        <v>1</v>
      </c>
      <c r="U28" s="90">
        <v>-2</v>
      </c>
      <c r="V28" s="89">
        <v>52</v>
      </c>
      <c r="W28" s="90">
        <v>5</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174</v>
      </c>
      <c r="F29" s="64">
        <f t="shared" si="15"/>
        <v>-1</v>
      </c>
      <c r="G29" s="84">
        <f t="shared" si="0"/>
        <v>-5.7142857142857143E-3</v>
      </c>
      <c r="H29" s="85">
        <v>3</v>
      </c>
      <c r="I29" s="86">
        <v>2</v>
      </c>
      <c r="J29" s="85">
        <v>11</v>
      </c>
      <c r="K29" s="86">
        <v>7</v>
      </c>
      <c r="L29" s="85">
        <v>160</v>
      </c>
      <c r="M29" s="86">
        <v>-10</v>
      </c>
      <c r="N29" s="87">
        <v>2</v>
      </c>
      <c r="O29" s="88">
        <v>1</v>
      </c>
      <c r="P29" s="84">
        <f t="shared" si="2"/>
        <v>1</v>
      </c>
      <c r="Q29" s="63">
        <f t="shared" si="3"/>
        <v>99</v>
      </c>
      <c r="R29" s="64">
        <f t="shared" si="16"/>
        <v>-11</v>
      </c>
      <c r="S29" s="84">
        <f t="shared" si="4"/>
        <v>-0.1</v>
      </c>
      <c r="T29" s="89">
        <v>10</v>
      </c>
      <c r="U29" s="90">
        <v>9</v>
      </c>
      <c r="V29" s="89">
        <v>89</v>
      </c>
      <c r="W29" s="90">
        <v>-20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87</v>
      </c>
      <c r="F30" s="64">
        <f t="shared" si="15"/>
        <v>-2</v>
      </c>
      <c r="G30" s="84">
        <f t="shared" si="0"/>
        <v>-2.247191011235955E-2</v>
      </c>
      <c r="H30" s="85">
        <v>1</v>
      </c>
      <c r="I30" s="86">
        <v>1</v>
      </c>
      <c r="J30" s="85">
        <v>4</v>
      </c>
      <c r="K30" s="86">
        <v>-4</v>
      </c>
      <c r="L30" s="85">
        <v>82</v>
      </c>
      <c r="M30" s="86">
        <v>1</v>
      </c>
      <c r="N30" s="87">
        <v>1</v>
      </c>
      <c r="O30" s="88">
        <v>1</v>
      </c>
      <c r="P30" s="84" t="str">
        <f t="shared" si="2"/>
        <v>-----</v>
      </c>
      <c r="Q30" s="63">
        <f t="shared" si="3"/>
        <v>44</v>
      </c>
      <c r="R30" s="64">
        <f t="shared" si="16"/>
        <v>-30</v>
      </c>
      <c r="S30" s="84">
        <f t="shared" si="4"/>
        <v>-0.40540540540540543</v>
      </c>
      <c r="T30" s="89">
        <v>4</v>
      </c>
      <c r="U30" s="90">
        <v>-3</v>
      </c>
      <c r="V30" s="89">
        <v>40</v>
      </c>
      <c r="W30" s="90">
        <v>-27</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97</v>
      </c>
      <c r="F31" s="64">
        <f t="shared" si="15"/>
        <v>17</v>
      </c>
      <c r="G31" s="84">
        <f t="shared" si="0"/>
        <v>0.21249999999999999</v>
      </c>
      <c r="H31" s="85">
        <v>1</v>
      </c>
      <c r="I31" s="86">
        <v>1</v>
      </c>
      <c r="J31" s="85">
        <v>5</v>
      </c>
      <c r="K31" s="86">
        <v>0</v>
      </c>
      <c r="L31" s="85">
        <v>91</v>
      </c>
      <c r="M31" s="86">
        <v>16</v>
      </c>
      <c r="N31" s="87">
        <v>1</v>
      </c>
      <c r="O31" s="88">
        <v>1</v>
      </c>
      <c r="P31" s="84" t="str">
        <f t="shared" si="2"/>
        <v>-----</v>
      </c>
      <c r="Q31" s="63">
        <f t="shared" si="3"/>
        <v>47</v>
      </c>
      <c r="R31" s="64">
        <f t="shared" si="16"/>
        <v>-10</v>
      </c>
      <c r="S31" s="84">
        <f t="shared" si="4"/>
        <v>-0.17543859649122806</v>
      </c>
      <c r="T31" s="89">
        <v>3</v>
      </c>
      <c r="U31" s="90">
        <v>-2</v>
      </c>
      <c r="V31" s="89">
        <v>44</v>
      </c>
      <c r="W31" s="90">
        <v>-8</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84</v>
      </c>
      <c r="F32" s="64">
        <f t="shared" si="15"/>
        <v>-12</v>
      </c>
      <c r="G32" s="84">
        <f t="shared" si="0"/>
        <v>-0.125</v>
      </c>
      <c r="H32" s="85">
        <v>1</v>
      </c>
      <c r="I32" s="86">
        <v>1</v>
      </c>
      <c r="J32" s="85">
        <v>4</v>
      </c>
      <c r="K32" s="86">
        <v>-2</v>
      </c>
      <c r="L32" s="85">
        <v>79</v>
      </c>
      <c r="M32" s="86">
        <v>-11</v>
      </c>
      <c r="N32" s="87">
        <v>1</v>
      </c>
      <c r="O32" s="88">
        <v>1</v>
      </c>
      <c r="P32" s="84" t="str">
        <f t="shared" si="2"/>
        <v>-----</v>
      </c>
      <c r="Q32" s="63">
        <f t="shared" si="3"/>
        <v>50</v>
      </c>
      <c r="R32" s="64">
        <f t="shared" si="16"/>
        <v>-1</v>
      </c>
      <c r="S32" s="84">
        <f t="shared" si="4"/>
        <v>-1.9607843137254902E-2</v>
      </c>
      <c r="T32" s="89">
        <v>4</v>
      </c>
      <c r="U32" s="90">
        <v>-1</v>
      </c>
      <c r="V32" s="89">
        <v>46</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81</v>
      </c>
      <c r="F33" s="64">
        <f t="shared" si="15"/>
        <v>1</v>
      </c>
      <c r="G33" s="84">
        <f t="shared" si="0"/>
        <v>1.2500000000000001E-2</v>
      </c>
      <c r="H33" s="85">
        <v>2</v>
      </c>
      <c r="I33" s="86">
        <v>2</v>
      </c>
      <c r="J33" s="85">
        <v>2</v>
      </c>
      <c r="K33" s="86">
        <v>0</v>
      </c>
      <c r="L33" s="85">
        <v>77</v>
      </c>
      <c r="M33" s="86">
        <v>-1</v>
      </c>
      <c r="N33" s="87">
        <v>2</v>
      </c>
      <c r="O33" s="88">
        <v>2</v>
      </c>
      <c r="P33" s="84" t="str">
        <f t="shared" si="2"/>
        <v>-----</v>
      </c>
      <c r="Q33" s="63">
        <f t="shared" si="3"/>
        <v>49</v>
      </c>
      <c r="R33" s="64">
        <f t="shared" si="16"/>
        <v>-5</v>
      </c>
      <c r="S33" s="84">
        <f t="shared" si="4"/>
        <v>-9.2592592592592587E-2</v>
      </c>
      <c r="T33" s="89">
        <v>2</v>
      </c>
      <c r="U33" s="90">
        <v>0</v>
      </c>
      <c r="V33" s="89">
        <v>47</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48</v>
      </c>
      <c r="F34" s="64">
        <f t="shared" si="15"/>
        <v>5</v>
      </c>
      <c r="G34" s="84">
        <f t="shared" si="0"/>
        <v>0.11627906976744186</v>
      </c>
      <c r="H34" s="85">
        <v>0</v>
      </c>
      <c r="I34" s="86">
        <v>0</v>
      </c>
      <c r="J34" s="85">
        <v>4</v>
      </c>
      <c r="K34" s="86">
        <v>1</v>
      </c>
      <c r="L34" s="85">
        <v>44</v>
      </c>
      <c r="M34" s="86">
        <v>4</v>
      </c>
      <c r="N34" s="87">
        <v>0</v>
      </c>
      <c r="O34" s="88">
        <v>0</v>
      </c>
      <c r="P34" s="84" t="str">
        <f t="shared" si="2"/>
        <v>-----</v>
      </c>
      <c r="Q34" s="63">
        <f t="shared" si="3"/>
        <v>37</v>
      </c>
      <c r="R34" s="64">
        <f t="shared" si="16"/>
        <v>10</v>
      </c>
      <c r="S34" s="84">
        <f t="shared" si="4"/>
        <v>0.37037037037037035</v>
      </c>
      <c r="T34" s="89">
        <v>3</v>
      </c>
      <c r="U34" s="90">
        <v>1</v>
      </c>
      <c r="V34" s="89">
        <v>34</v>
      </c>
      <c r="W34" s="90">
        <v>9</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117</v>
      </c>
      <c r="F35" s="64">
        <f t="shared" si="15"/>
        <v>5</v>
      </c>
      <c r="G35" s="84">
        <f t="shared" si="0"/>
        <v>4.4642857142857144E-2</v>
      </c>
      <c r="H35" s="85">
        <v>1</v>
      </c>
      <c r="I35" s="86">
        <v>-2</v>
      </c>
      <c r="J35" s="85">
        <v>4</v>
      </c>
      <c r="K35" s="86">
        <v>-2</v>
      </c>
      <c r="L35" s="85">
        <v>112</v>
      </c>
      <c r="M35" s="86">
        <v>9</v>
      </c>
      <c r="N35" s="87">
        <v>1</v>
      </c>
      <c r="O35" s="88">
        <v>-1</v>
      </c>
      <c r="P35" s="84">
        <f t="shared" si="2"/>
        <v>-0.5</v>
      </c>
      <c r="Q35" s="63">
        <f t="shared" si="3"/>
        <v>61</v>
      </c>
      <c r="R35" s="64">
        <f t="shared" si="16"/>
        <v>1</v>
      </c>
      <c r="S35" s="84">
        <f t="shared" si="4"/>
        <v>1.6666666666666666E-2</v>
      </c>
      <c r="T35" s="89">
        <v>2</v>
      </c>
      <c r="U35" s="90">
        <v>-2</v>
      </c>
      <c r="V35" s="89">
        <v>59</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27</v>
      </c>
      <c r="F36" s="64">
        <f t="shared" si="15"/>
        <v>2</v>
      </c>
      <c r="G36" s="84">
        <f t="shared" si="0"/>
        <v>0.08</v>
      </c>
      <c r="H36" s="85">
        <v>0</v>
      </c>
      <c r="I36" s="86">
        <v>0</v>
      </c>
      <c r="J36" s="85">
        <v>1</v>
      </c>
      <c r="K36" s="86">
        <v>1</v>
      </c>
      <c r="L36" s="85">
        <v>26</v>
      </c>
      <c r="M36" s="86">
        <v>1</v>
      </c>
      <c r="N36" s="87">
        <v>0</v>
      </c>
      <c r="O36" s="88">
        <v>0</v>
      </c>
      <c r="P36" s="84" t="str">
        <f t="shared" si="2"/>
        <v>-----</v>
      </c>
      <c r="Q36" s="63">
        <f t="shared" si="3"/>
        <v>15</v>
      </c>
      <c r="R36" s="64">
        <f t="shared" si="16"/>
        <v>3</v>
      </c>
      <c r="S36" s="84">
        <f t="shared" si="4"/>
        <v>0.25</v>
      </c>
      <c r="T36" s="89">
        <v>1</v>
      </c>
      <c r="U36" s="90">
        <v>1</v>
      </c>
      <c r="V36" s="89">
        <v>14</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63</v>
      </c>
      <c r="F37" s="64">
        <f t="shared" si="15"/>
        <v>0</v>
      </c>
      <c r="G37" s="84">
        <f t="shared" si="0"/>
        <v>0</v>
      </c>
      <c r="H37" s="85">
        <v>0</v>
      </c>
      <c r="I37" s="86">
        <v>-2</v>
      </c>
      <c r="J37" s="85">
        <v>2</v>
      </c>
      <c r="K37" s="86">
        <v>0</v>
      </c>
      <c r="L37" s="85">
        <v>61</v>
      </c>
      <c r="M37" s="86">
        <v>2</v>
      </c>
      <c r="N37" s="87">
        <v>0</v>
      </c>
      <c r="O37" s="88">
        <v>-2</v>
      </c>
      <c r="P37" s="84">
        <f t="shared" si="2"/>
        <v>-1</v>
      </c>
      <c r="Q37" s="63">
        <f t="shared" si="3"/>
        <v>40</v>
      </c>
      <c r="R37" s="64">
        <f t="shared" si="16"/>
        <v>14</v>
      </c>
      <c r="S37" s="84">
        <f t="shared" si="4"/>
        <v>0.53846153846153844</v>
      </c>
      <c r="T37" s="89">
        <v>3</v>
      </c>
      <c r="U37" s="90">
        <v>2</v>
      </c>
      <c r="V37" s="89">
        <v>37</v>
      </c>
      <c r="W37" s="90">
        <v>12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53</v>
      </c>
      <c r="F38" s="64">
        <f t="shared" si="15"/>
        <v>-10</v>
      </c>
      <c r="G38" s="84">
        <f t="shared" si="0"/>
        <v>-0.15873015873015872</v>
      </c>
      <c r="H38" s="85">
        <v>1</v>
      </c>
      <c r="I38" s="86">
        <v>-1</v>
      </c>
      <c r="J38" s="85">
        <v>3</v>
      </c>
      <c r="K38" s="86">
        <v>-6</v>
      </c>
      <c r="L38" s="85">
        <v>49</v>
      </c>
      <c r="M38" s="86">
        <v>-3</v>
      </c>
      <c r="N38" s="87">
        <v>1</v>
      </c>
      <c r="O38" s="88">
        <v>-1</v>
      </c>
      <c r="P38" s="84">
        <f t="shared" si="2"/>
        <v>-0.5</v>
      </c>
      <c r="Q38" s="63">
        <f t="shared" si="3"/>
        <v>31</v>
      </c>
      <c r="R38" s="64">
        <f t="shared" si="16"/>
        <v>-11</v>
      </c>
      <c r="S38" s="84">
        <f t="shared" si="4"/>
        <v>-0.26190476190476192</v>
      </c>
      <c r="T38" s="89">
        <v>3</v>
      </c>
      <c r="U38" s="90">
        <v>-5</v>
      </c>
      <c r="V38" s="89">
        <v>28</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118</v>
      </c>
      <c r="F39" s="64">
        <f t="shared" si="15"/>
        <v>-5</v>
      </c>
      <c r="G39" s="84">
        <f t="shared" si="0"/>
        <v>-4.065040650406504E-2</v>
      </c>
      <c r="H39" s="85">
        <v>1</v>
      </c>
      <c r="I39" s="86">
        <v>0</v>
      </c>
      <c r="J39" s="85">
        <v>2</v>
      </c>
      <c r="K39" s="86">
        <v>1</v>
      </c>
      <c r="L39" s="85">
        <v>115</v>
      </c>
      <c r="M39" s="86">
        <v>-6</v>
      </c>
      <c r="N39" s="87">
        <v>1</v>
      </c>
      <c r="O39" s="88">
        <v>0</v>
      </c>
      <c r="P39" s="84">
        <f t="shared" si="2"/>
        <v>0</v>
      </c>
      <c r="Q39" s="63">
        <f t="shared" si="3"/>
        <v>62</v>
      </c>
      <c r="R39" s="64">
        <f t="shared" si="16"/>
        <v>13</v>
      </c>
      <c r="S39" s="84">
        <f t="shared" si="4"/>
        <v>0.26530612244897961</v>
      </c>
      <c r="T39" s="89">
        <v>2</v>
      </c>
      <c r="U39" s="90">
        <v>1</v>
      </c>
      <c r="V39" s="89">
        <v>60</v>
      </c>
      <c r="W39" s="90">
        <v>12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128</v>
      </c>
      <c r="F40" s="64">
        <f t="shared" si="15"/>
        <v>-29</v>
      </c>
      <c r="G40" s="84">
        <f t="shared" si="0"/>
        <v>-0.18471337579617833</v>
      </c>
      <c r="H40" s="85">
        <v>0</v>
      </c>
      <c r="I40" s="86">
        <v>-1</v>
      </c>
      <c r="J40" s="85">
        <v>4</v>
      </c>
      <c r="K40" s="86">
        <v>-4</v>
      </c>
      <c r="L40" s="85">
        <v>124</v>
      </c>
      <c r="M40" s="86">
        <v>-24</v>
      </c>
      <c r="N40" s="87">
        <v>0</v>
      </c>
      <c r="O40" s="88">
        <v>-1</v>
      </c>
      <c r="P40" s="84">
        <f t="shared" si="2"/>
        <v>-1</v>
      </c>
      <c r="Q40" s="63">
        <f t="shared" si="3"/>
        <v>58</v>
      </c>
      <c r="R40" s="64">
        <f t="shared" si="16"/>
        <v>-19</v>
      </c>
      <c r="S40" s="84">
        <f t="shared" si="4"/>
        <v>-0.24675324675324675</v>
      </c>
      <c r="T40" s="89">
        <v>3</v>
      </c>
      <c r="U40" s="90">
        <v>-3</v>
      </c>
      <c r="V40" s="89">
        <v>55</v>
      </c>
      <c r="W40" s="90">
        <v>-16</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117</v>
      </c>
      <c r="F41" s="64">
        <f t="shared" si="15"/>
        <v>7</v>
      </c>
      <c r="G41" s="84">
        <f t="shared" si="0"/>
        <v>6.363636363636363E-2</v>
      </c>
      <c r="H41" s="85">
        <v>0</v>
      </c>
      <c r="I41" s="86">
        <v>-1</v>
      </c>
      <c r="J41" s="85">
        <v>5</v>
      </c>
      <c r="K41" s="86">
        <v>-2</v>
      </c>
      <c r="L41" s="85">
        <v>112</v>
      </c>
      <c r="M41" s="86">
        <v>10</v>
      </c>
      <c r="N41" s="87">
        <v>0</v>
      </c>
      <c r="O41" s="88">
        <v>-1</v>
      </c>
      <c r="P41" s="84">
        <f t="shared" si="2"/>
        <v>-1</v>
      </c>
      <c r="Q41" s="63">
        <f t="shared" si="3"/>
        <v>59</v>
      </c>
      <c r="R41" s="64">
        <f t="shared" si="16"/>
        <v>1</v>
      </c>
      <c r="S41" s="84">
        <f t="shared" si="4"/>
        <v>1.7241379310344827E-2</v>
      </c>
      <c r="T41" s="89">
        <v>3</v>
      </c>
      <c r="U41" s="90">
        <v>-2</v>
      </c>
      <c r="V41" s="89">
        <v>56</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90</v>
      </c>
      <c r="F42" s="64">
        <f t="shared" si="15"/>
        <v>-5</v>
      </c>
      <c r="G42" s="84">
        <f t="shared" si="0"/>
        <v>-5.2631578947368418E-2</v>
      </c>
      <c r="H42" s="85">
        <v>0</v>
      </c>
      <c r="I42" s="86">
        <v>-3</v>
      </c>
      <c r="J42" s="85">
        <v>11</v>
      </c>
      <c r="K42" s="86">
        <v>3</v>
      </c>
      <c r="L42" s="85">
        <v>79</v>
      </c>
      <c r="M42" s="86">
        <v>-5</v>
      </c>
      <c r="N42" s="87">
        <v>0</v>
      </c>
      <c r="O42" s="88">
        <v>-2</v>
      </c>
      <c r="P42" s="84">
        <f t="shared" si="2"/>
        <v>-1</v>
      </c>
      <c r="Q42" s="63">
        <f t="shared" si="3"/>
        <v>51</v>
      </c>
      <c r="R42" s="64">
        <f t="shared" si="16"/>
        <v>8</v>
      </c>
      <c r="S42" s="84">
        <f t="shared" si="4"/>
        <v>0.18604651162790697</v>
      </c>
      <c r="T42" s="89">
        <v>8</v>
      </c>
      <c r="U42" s="90">
        <v>1</v>
      </c>
      <c r="V42" s="89">
        <v>43</v>
      </c>
      <c r="W42" s="90">
        <v>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84</v>
      </c>
      <c r="F43" s="64">
        <f t="shared" si="15"/>
        <v>-14</v>
      </c>
      <c r="G43" s="84">
        <f t="shared" si="0"/>
        <v>-0.14285714285714285</v>
      </c>
      <c r="H43" s="85">
        <v>2</v>
      </c>
      <c r="I43" s="86">
        <v>1</v>
      </c>
      <c r="J43" s="85">
        <v>1</v>
      </c>
      <c r="K43" s="86">
        <v>0</v>
      </c>
      <c r="L43" s="85">
        <v>81</v>
      </c>
      <c r="M43" s="86">
        <v>-15</v>
      </c>
      <c r="N43" s="87">
        <v>2</v>
      </c>
      <c r="O43" s="88">
        <v>1</v>
      </c>
      <c r="P43" s="84">
        <f t="shared" si="2"/>
        <v>1</v>
      </c>
      <c r="Q43" s="63">
        <f t="shared" si="3"/>
        <v>37</v>
      </c>
      <c r="R43" s="64">
        <f t="shared" si="16"/>
        <v>-15</v>
      </c>
      <c r="S43" s="84">
        <f t="shared" si="4"/>
        <v>-0.28846153846153844</v>
      </c>
      <c r="T43" s="89">
        <v>0</v>
      </c>
      <c r="U43" s="90">
        <v>0</v>
      </c>
      <c r="V43" s="89">
        <v>37</v>
      </c>
      <c r="W43" s="90">
        <v>-15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60</v>
      </c>
      <c r="F44" s="64">
        <f t="shared" si="15"/>
        <v>-5</v>
      </c>
      <c r="G44" s="84">
        <f t="shared" si="0"/>
        <v>-7.6923076923076927E-2</v>
      </c>
      <c r="H44" s="85">
        <v>1</v>
      </c>
      <c r="I44" s="86">
        <v>1</v>
      </c>
      <c r="J44" s="85">
        <v>3</v>
      </c>
      <c r="K44" s="86">
        <v>2</v>
      </c>
      <c r="L44" s="85">
        <v>56</v>
      </c>
      <c r="M44" s="86">
        <v>-8</v>
      </c>
      <c r="N44" s="87">
        <v>1</v>
      </c>
      <c r="O44" s="88">
        <v>1</v>
      </c>
      <c r="P44" s="84" t="str">
        <f t="shared" si="2"/>
        <v>-----</v>
      </c>
      <c r="Q44" s="63">
        <f t="shared" si="3"/>
        <v>39</v>
      </c>
      <c r="R44" s="64">
        <f t="shared" si="16"/>
        <v>6</v>
      </c>
      <c r="S44" s="84">
        <f t="shared" si="4"/>
        <v>0.18181818181818182</v>
      </c>
      <c r="T44" s="89">
        <v>2</v>
      </c>
      <c r="U44" s="90">
        <v>1</v>
      </c>
      <c r="V44" s="89">
        <v>37</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42</v>
      </c>
      <c r="F45" s="64">
        <f t="shared" si="15"/>
        <v>-16</v>
      </c>
      <c r="G45" s="93">
        <f t="shared" si="0"/>
        <v>-0.27586206896551724</v>
      </c>
      <c r="H45" s="94">
        <v>0</v>
      </c>
      <c r="I45" s="95">
        <v>0</v>
      </c>
      <c r="J45" s="94">
        <v>3</v>
      </c>
      <c r="K45" s="95">
        <v>1</v>
      </c>
      <c r="L45" s="94">
        <v>39</v>
      </c>
      <c r="M45" s="95">
        <v>-17</v>
      </c>
      <c r="N45" s="96">
        <v>0</v>
      </c>
      <c r="O45" s="97">
        <v>0</v>
      </c>
      <c r="P45" s="93" t="str">
        <f t="shared" si="2"/>
        <v>-----</v>
      </c>
      <c r="Q45" s="63">
        <f t="shared" si="3"/>
        <v>22</v>
      </c>
      <c r="R45" s="64">
        <f t="shared" si="16"/>
        <v>-8</v>
      </c>
      <c r="S45" s="93">
        <f t="shared" si="4"/>
        <v>-0.26666666666666666</v>
      </c>
      <c r="T45" s="98">
        <v>1</v>
      </c>
      <c r="U45" s="99">
        <v>0</v>
      </c>
      <c r="V45" s="98">
        <v>21</v>
      </c>
      <c r="W45" s="99">
        <v>-8</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33</v>
      </c>
      <c r="F46" s="97">
        <f t="shared" si="15"/>
        <v>-4</v>
      </c>
      <c r="G46" s="93">
        <f t="shared" si="0"/>
        <v>-0.10810810810810811</v>
      </c>
      <c r="H46" s="94">
        <v>1</v>
      </c>
      <c r="I46" s="95">
        <v>0</v>
      </c>
      <c r="J46" s="94">
        <v>2</v>
      </c>
      <c r="K46" s="95">
        <v>-2</v>
      </c>
      <c r="L46" s="94">
        <v>30</v>
      </c>
      <c r="M46" s="95">
        <v>-2</v>
      </c>
      <c r="N46" s="96">
        <v>1</v>
      </c>
      <c r="O46" s="97">
        <v>0</v>
      </c>
      <c r="P46" s="93">
        <f t="shared" si="2"/>
        <v>0</v>
      </c>
      <c r="Q46" s="100">
        <f t="shared" si="3"/>
        <v>11</v>
      </c>
      <c r="R46" s="97">
        <f t="shared" si="16"/>
        <v>-11</v>
      </c>
      <c r="S46" s="93">
        <f t="shared" si="4"/>
        <v>-0.5</v>
      </c>
      <c r="T46" s="98">
        <v>1</v>
      </c>
      <c r="U46" s="99">
        <v>-2</v>
      </c>
      <c r="V46" s="98">
        <v>10</v>
      </c>
      <c r="W46" s="99">
        <v>-9</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47</v>
      </c>
      <c r="F47" s="64">
        <f t="shared" si="15"/>
        <v>1</v>
      </c>
      <c r="G47" s="65">
        <f t="shared" si="0"/>
        <v>2.1739130434782608E-2</v>
      </c>
      <c r="H47" s="66">
        <v>1</v>
      </c>
      <c r="I47" s="67">
        <v>0</v>
      </c>
      <c r="J47" s="66">
        <v>2</v>
      </c>
      <c r="K47" s="67">
        <v>-1</v>
      </c>
      <c r="L47" s="66">
        <v>44</v>
      </c>
      <c r="M47" s="67">
        <v>2</v>
      </c>
      <c r="N47" s="68">
        <v>1</v>
      </c>
      <c r="O47" s="64">
        <v>0</v>
      </c>
      <c r="P47" s="65">
        <f t="shared" si="2"/>
        <v>0</v>
      </c>
      <c r="Q47" s="63">
        <f t="shared" si="3"/>
        <v>24</v>
      </c>
      <c r="R47" s="64">
        <f t="shared" si="16"/>
        <v>3</v>
      </c>
      <c r="S47" s="65">
        <f t="shared" si="4"/>
        <v>0.14285714285714285</v>
      </c>
      <c r="T47" s="69">
        <v>2</v>
      </c>
      <c r="U47" s="70">
        <v>-1</v>
      </c>
      <c r="V47" s="69">
        <v>22</v>
      </c>
      <c r="W47" s="70">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15</v>
      </c>
      <c r="F48" s="64">
        <f t="shared" si="15"/>
        <v>-33</v>
      </c>
      <c r="G48" s="65">
        <f t="shared" si="0"/>
        <v>-0.6875</v>
      </c>
      <c r="H48" s="66">
        <v>2</v>
      </c>
      <c r="I48" s="67">
        <v>1</v>
      </c>
      <c r="J48" s="66">
        <v>2</v>
      </c>
      <c r="K48" s="67">
        <v>-5</v>
      </c>
      <c r="L48" s="66">
        <v>11</v>
      </c>
      <c r="M48" s="67">
        <v>-29</v>
      </c>
      <c r="N48" s="68">
        <v>2</v>
      </c>
      <c r="O48" s="64">
        <v>1</v>
      </c>
      <c r="P48" s="65">
        <f t="shared" si="2"/>
        <v>1</v>
      </c>
      <c r="Q48" s="63">
        <f t="shared" si="3"/>
        <v>10</v>
      </c>
      <c r="R48" s="64">
        <f t="shared" si="16"/>
        <v>-22</v>
      </c>
      <c r="S48" s="65">
        <f t="shared" si="4"/>
        <v>-0.6875</v>
      </c>
      <c r="T48" s="69">
        <v>3</v>
      </c>
      <c r="U48" s="70">
        <v>-4</v>
      </c>
      <c r="V48" s="69">
        <v>7</v>
      </c>
      <c r="W48" s="70">
        <v>-18</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78</v>
      </c>
      <c r="F49" s="64">
        <f t="shared" si="15"/>
        <v>15</v>
      </c>
      <c r="G49" s="65">
        <f t="shared" si="0"/>
        <v>0.23809523809523808</v>
      </c>
      <c r="H49" s="66">
        <v>1</v>
      </c>
      <c r="I49" s="67">
        <v>0</v>
      </c>
      <c r="J49" s="66">
        <v>5</v>
      </c>
      <c r="K49" s="67">
        <v>0</v>
      </c>
      <c r="L49" s="66">
        <v>72</v>
      </c>
      <c r="M49" s="67">
        <v>15</v>
      </c>
      <c r="N49" s="68">
        <v>1</v>
      </c>
      <c r="O49" s="64">
        <v>0</v>
      </c>
      <c r="P49" s="65">
        <f t="shared" si="2"/>
        <v>0</v>
      </c>
      <c r="Q49" s="63">
        <f t="shared" si="3"/>
        <v>52</v>
      </c>
      <c r="R49" s="64">
        <f t="shared" si="16"/>
        <v>11</v>
      </c>
      <c r="S49" s="65">
        <f t="shared" si="4"/>
        <v>0.26829268292682928</v>
      </c>
      <c r="T49" s="69">
        <v>3</v>
      </c>
      <c r="U49" s="70">
        <v>-3</v>
      </c>
      <c r="V49" s="69">
        <v>49</v>
      </c>
      <c r="W49" s="70">
        <v>14</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48</v>
      </c>
      <c r="F50" s="64">
        <f t="shared" si="15"/>
        <v>-3</v>
      </c>
      <c r="G50" s="65">
        <f t="shared" si="0"/>
        <v>-5.8823529411764705E-2</v>
      </c>
      <c r="H50" s="66">
        <v>0</v>
      </c>
      <c r="I50" s="67">
        <v>0</v>
      </c>
      <c r="J50" s="66">
        <v>5</v>
      </c>
      <c r="K50" s="67">
        <v>4</v>
      </c>
      <c r="L50" s="66">
        <v>43</v>
      </c>
      <c r="M50" s="67">
        <v>-7</v>
      </c>
      <c r="N50" s="68">
        <v>0</v>
      </c>
      <c r="O50" s="64">
        <v>0</v>
      </c>
      <c r="P50" s="65" t="str">
        <f t="shared" si="2"/>
        <v>-----</v>
      </c>
      <c r="Q50" s="63">
        <f t="shared" si="3"/>
        <v>33</v>
      </c>
      <c r="R50" s="64">
        <f t="shared" si="16"/>
        <v>2</v>
      </c>
      <c r="S50" s="65">
        <f t="shared" si="4"/>
        <v>6.4516129032258063E-2</v>
      </c>
      <c r="T50" s="69">
        <v>5</v>
      </c>
      <c r="U50" s="70">
        <v>5</v>
      </c>
      <c r="V50" s="69">
        <v>28</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75</v>
      </c>
      <c r="F51" s="64">
        <f t="shared" si="15"/>
        <v>-39</v>
      </c>
      <c r="G51" s="65">
        <f t="shared" si="0"/>
        <v>-0.34210526315789475</v>
      </c>
      <c r="H51" s="66">
        <v>0</v>
      </c>
      <c r="I51" s="67">
        <v>-1</v>
      </c>
      <c r="J51" s="66">
        <v>5</v>
      </c>
      <c r="K51" s="67">
        <v>4</v>
      </c>
      <c r="L51" s="66">
        <v>70</v>
      </c>
      <c r="M51" s="67">
        <v>-42</v>
      </c>
      <c r="N51" s="68">
        <v>0</v>
      </c>
      <c r="O51" s="64">
        <v>-1</v>
      </c>
      <c r="P51" s="65">
        <f t="shared" si="2"/>
        <v>-1</v>
      </c>
      <c r="Q51" s="63">
        <f t="shared" si="3"/>
        <v>41</v>
      </c>
      <c r="R51" s="64">
        <f t="shared" si="16"/>
        <v>-11</v>
      </c>
      <c r="S51" s="65">
        <f t="shared" si="4"/>
        <v>-0.21153846153846154</v>
      </c>
      <c r="T51" s="69">
        <v>4</v>
      </c>
      <c r="U51" s="70">
        <v>2</v>
      </c>
      <c r="V51" s="69">
        <v>37</v>
      </c>
      <c r="W51" s="70">
        <v>-13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60</v>
      </c>
      <c r="F52" s="74">
        <f t="shared" si="15"/>
        <v>-13</v>
      </c>
      <c r="G52" s="75">
        <f t="shared" si="0"/>
        <v>-0.17808219178082191</v>
      </c>
      <c r="H52" s="76">
        <v>0</v>
      </c>
      <c r="I52" s="77">
        <v>0</v>
      </c>
      <c r="J52" s="76">
        <v>2</v>
      </c>
      <c r="K52" s="77">
        <v>-3</v>
      </c>
      <c r="L52" s="76">
        <v>58</v>
      </c>
      <c r="M52" s="77">
        <v>-10</v>
      </c>
      <c r="N52" s="78">
        <v>0</v>
      </c>
      <c r="O52" s="74">
        <v>0</v>
      </c>
      <c r="P52" s="75" t="str">
        <f t="shared" si="2"/>
        <v>-----</v>
      </c>
      <c r="Q52" s="73">
        <f t="shared" si="3"/>
        <v>37</v>
      </c>
      <c r="R52" s="74">
        <f t="shared" si="16"/>
        <v>7</v>
      </c>
      <c r="S52" s="75">
        <f t="shared" si="4"/>
        <v>0.23333333333333334</v>
      </c>
      <c r="T52" s="79">
        <v>2</v>
      </c>
      <c r="U52" s="80">
        <v>-1</v>
      </c>
      <c r="V52" s="79">
        <v>35</v>
      </c>
      <c r="W52" s="80">
        <v>8</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712</v>
      </c>
      <c r="F55" s="111">
        <f>SUM(F56:F57,F65,F70,F73,F74,F77,F78,F79,F80,F88,F91)</f>
        <v>-39</v>
      </c>
      <c r="G55" s="112">
        <f t="shared" ref="G55:G94" si="17">IF(E55-F55&gt;0,F55/(E55-F55),"-----")</f>
        <v>-5.1930758988015982E-2</v>
      </c>
      <c r="H55" s="113">
        <f t="shared" ref="H55:O55" si="18">SUM(H56:H57,H65,H70,H73,H74,H77,H78,H79,H80,H88,H91)</f>
        <v>6</v>
      </c>
      <c r="I55" s="114">
        <f t="shared" si="18"/>
        <v>0</v>
      </c>
      <c r="J55" s="113">
        <f t="shared" si="18"/>
        <v>39</v>
      </c>
      <c r="K55" s="114">
        <f t="shared" si="18"/>
        <v>6</v>
      </c>
      <c r="L55" s="113">
        <f t="shared" si="18"/>
        <v>667</v>
      </c>
      <c r="M55" s="114">
        <f t="shared" si="18"/>
        <v>-45</v>
      </c>
      <c r="N55" s="43">
        <f t="shared" si="18"/>
        <v>6</v>
      </c>
      <c r="O55" s="39">
        <f t="shared" si="18"/>
        <v>0</v>
      </c>
      <c r="P55" s="112">
        <f t="shared" ref="P55:P94" si="19">IF(N55-O55&gt;0,O55/(N55-O55),"-----")</f>
        <v>0</v>
      </c>
      <c r="Q55" s="48">
        <f>SUM(Q56:Q57,Q65,Q70,Q73,Q74,Q77,Q78,Q79,Q80,Q88,Q91)</f>
        <v>405</v>
      </c>
      <c r="R55" s="115">
        <f>SUM(R56:R57,R65,R70,R73,R74,R77,R78,R79,R80,R88,R91)</f>
        <v>21</v>
      </c>
      <c r="S55" s="112">
        <f t="shared" ref="S55:S94" si="20">IF(Q55-R55&gt;0,R55/(Q55-R55),"-----")</f>
        <v>5.46875E-2</v>
      </c>
      <c r="T55" s="113">
        <f>SUM(T56:T57,T65,T70,T73,T74,T77,T78,T79,T80,T88,T91)</f>
        <v>32</v>
      </c>
      <c r="U55" s="114">
        <f>SUM(U56:U57,U65,U70,U73,U74,U77,U78,U79,U80,U88,U91)</f>
        <v>9</v>
      </c>
      <c r="V55" s="113">
        <f>SUM(V56:V57,V65,V70,V73,V74,V77,V78,V79,V80,V88,V91)</f>
        <v>373</v>
      </c>
      <c r="W55" s="114">
        <f>SUM(W56:W57,W65,W70,W73,W74,W77,W78,W79,W80,W88,W91)</f>
        <v>12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241</v>
      </c>
      <c r="F57" s="111">
        <f>SUM(F58:F64)</f>
        <v>-39</v>
      </c>
      <c r="G57" s="112">
        <f t="shared" si="17"/>
        <v>-0.13928571428571429</v>
      </c>
      <c r="H57" s="41">
        <f t="shared" ref="H57:O57" si="21">SUM(H58:H64)</f>
        <v>2</v>
      </c>
      <c r="I57" s="42">
        <f t="shared" si="21"/>
        <v>0</v>
      </c>
      <c r="J57" s="41">
        <f t="shared" si="21"/>
        <v>11</v>
      </c>
      <c r="K57" s="42">
        <f t="shared" si="21"/>
        <v>3</v>
      </c>
      <c r="L57" s="41">
        <f t="shared" si="21"/>
        <v>228</v>
      </c>
      <c r="M57" s="42">
        <f t="shared" si="21"/>
        <v>-42</v>
      </c>
      <c r="N57" s="43">
        <f t="shared" si="21"/>
        <v>2</v>
      </c>
      <c r="O57" s="39">
        <f t="shared" si="21"/>
        <v>0</v>
      </c>
      <c r="P57" s="112">
        <f t="shared" si="19"/>
        <v>0</v>
      </c>
      <c r="Q57" s="36">
        <f>SUM(Q58:Q64)</f>
        <v>115</v>
      </c>
      <c r="R57" s="119">
        <f>SUM(R58:R64)</f>
        <v>-8</v>
      </c>
      <c r="S57" s="112">
        <f t="shared" si="20"/>
        <v>-6.5040650406504072E-2</v>
      </c>
      <c r="T57" s="41">
        <f>SUM(T58:T64)</f>
        <v>9</v>
      </c>
      <c r="U57" s="42">
        <f>SUM(U58:U64)</f>
        <v>4</v>
      </c>
      <c r="V57" s="41">
        <f>SUM(V58:V64)</f>
        <v>106</v>
      </c>
      <c r="W57" s="42">
        <f>SUM(W58:W64)</f>
        <v>-12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33</v>
      </c>
      <c r="F58" s="55">
        <f t="shared" si="22"/>
        <v>-3</v>
      </c>
      <c r="G58" s="84">
        <f t="shared" si="17"/>
        <v>-8.3333333333333329E-2</v>
      </c>
      <c r="H58" s="85">
        <v>0</v>
      </c>
      <c r="I58" s="86">
        <v>0</v>
      </c>
      <c r="J58" s="85">
        <v>3</v>
      </c>
      <c r="K58" s="86">
        <v>3</v>
      </c>
      <c r="L58" s="85">
        <v>30</v>
      </c>
      <c r="M58" s="86">
        <v>-6</v>
      </c>
      <c r="N58" s="87">
        <v>0</v>
      </c>
      <c r="O58" s="88">
        <v>0</v>
      </c>
      <c r="P58" s="84" t="str">
        <f t="shared" si="19"/>
        <v>-----</v>
      </c>
      <c r="Q58" s="54">
        <f t="shared" ref="Q58:R64" si="23">SUM(T58,V58)</f>
        <v>20</v>
      </c>
      <c r="R58" s="55">
        <f t="shared" si="23"/>
        <v>7</v>
      </c>
      <c r="S58" s="84">
        <f t="shared" si="20"/>
        <v>0.53846153846153844</v>
      </c>
      <c r="T58" s="89">
        <v>2</v>
      </c>
      <c r="U58" s="90">
        <v>2</v>
      </c>
      <c r="V58" s="89">
        <v>18</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28</v>
      </c>
      <c r="F59" s="64">
        <f t="shared" si="22"/>
        <v>0</v>
      </c>
      <c r="G59" s="65">
        <f t="shared" si="17"/>
        <v>0</v>
      </c>
      <c r="H59" s="66">
        <v>0</v>
      </c>
      <c r="I59" s="67">
        <v>0</v>
      </c>
      <c r="J59" s="66">
        <v>0</v>
      </c>
      <c r="K59" s="67">
        <v>0</v>
      </c>
      <c r="L59" s="66">
        <v>28</v>
      </c>
      <c r="M59" s="67">
        <v>0</v>
      </c>
      <c r="N59" s="68">
        <v>0</v>
      </c>
      <c r="O59" s="64">
        <v>0</v>
      </c>
      <c r="P59" s="65" t="str">
        <f t="shared" si="19"/>
        <v>-----</v>
      </c>
      <c r="Q59" s="63">
        <f t="shared" si="23"/>
        <v>13</v>
      </c>
      <c r="R59" s="64">
        <f t="shared" si="23"/>
        <v>2</v>
      </c>
      <c r="S59" s="65">
        <f t="shared" si="20"/>
        <v>0.18181818181818182</v>
      </c>
      <c r="T59" s="69">
        <v>0</v>
      </c>
      <c r="U59" s="70">
        <v>0</v>
      </c>
      <c r="V59" s="69">
        <v>13</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42</v>
      </c>
      <c r="F60" s="64">
        <f t="shared" si="22"/>
        <v>-19</v>
      </c>
      <c r="G60" s="65">
        <f t="shared" si="17"/>
        <v>-0.31147540983606559</v>
      </c>
      <c r="H60" s="66">
        <v>0</v>
      </c>
      <c r="I60" s="67">
        <v>0</v>
      </c>
      <c r="J60" s="66">
        <v>2</v>
      </c>
      <c r="K60" s="67">
        <v>0</v>
      </c>
      <c r="L60" s="66">
        <v>40</v>
      </c>
      <c r="M60" s="67">
        <v>-19</v>
      </c>
      <c r="N60" s="68">
        <v>0</v>
      </c>
      <c r="O60" s="64">
        <v>0</v>
      </c>
      <c r="P60" s="65" t="str">
        <f t="shared" si="19"/>
        <v>-----</v>
      </c>
      <c r="Q60" s="63">
        <f t="shared" si="23"/>
        <v>19</v>
      </c>
      <c r="R60" s="64">
        <f t="shared" si="23"/>
        <v>-9</v>
      </c>
      <c r="S60" s="65">
        <f t="shared" si="20"/>
        <v>-0.32142857142857145</v>
      </c>
      <c r="T60" s="69">
        <v>1</v>
      </c>
      <c r="U60" s="70">
        <v>-1</v>
      </c>
      <c r="V60" s="69">
        <v>18</v>
      </c>
      <c r="W60" s="70">
        <v>-8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28</v>
      </c>
      <c r="F61" s="64">
        <f t="shared" si="22"/>
        <v>1</v>
      </c>
      <c r="G61" s="65">
        <f t="shared" si="17"/>
        <v>3.7037037037037035E-2</v>
      </c>
      <c r="H61" s="66">
        <v>1</v>
      </c>
      <c r="I61" s="67">
        <v>1</v>
      </c>
      <c r="J61" s="66">
        <v>2</v>
      </c>
      <c r="K61" s="67">
        <v>1</v>
      </c>
      <c r="L61" s="66">
        <v>25</v>
      </c>
      <c r="M61" s="67">
        <v>-1</v>
      </c>
      <c r="N61" s="68">
        <v>1</v>
      </c>
      <c r="O61" s="64">
        <v>1</v>
      </c>
      <c r="P61" s="65" t="str">
        <f t="shared" si="19"/>
        <v>-----</v>
      </c>
      <c r="Q61" s="63">
        <f t="shared" si="23"/>
        <v>17</v>
      </c>
      <c r="R61" s="64">
        <f t="shared" si="23"/>
        <v>7</v>
      </c>
      <c r="S61" s="65">
        <f t="shared" si="20"/>
        <v>0.7</v>
      </c>
      <c r="T61" s="69">
        <v>3</v>
      </c>
      <c r="U61" s="70">
        <v>3</v>
      </c>
      <c r="V61" s="69">
        <v>14</v>
      </c>
      <c r="W61" s="70">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28</v>
      </c>
      <c r="F62" s="64">
        <f t="shared" si="22"/>
        <v>-15</v>
      </c>
      <c r="G62" s="65">
        <f t="shared" si="17"/>
        <v>-0.34883720930232559</v>
      </c>
      <c r="H62" s="66">
        <v>1</v>
      </c>
      <c r="I62" s="67">
        <v>0</v>
      </c>
      <c r="J62" s="66">
        <v>1</v>
      </c>
      <c r="K62" s="67">
        <v>-2</v>
      </c>
      <c r="L62" s="66">
        <v>26</v>
      </c>
      <c r="M62" s="67">
        <v>-13</v>
      </c>
      <c r="N62" s="68">
        <v>1</v>
      </c>
      <c r="O62" s="64">
        <v>0</v>
      </c>
      <c r="P62" s="65">
        <f t="shared" si="19"/>
        <v>0</v>
      </c>
      <c r="Q62" s="63">
        <f t="shared" si="23"/>
        <v>17</v>
      </c>
      <c r="R62" s="64">
        <f t="shared" si="23"/>
        <v>-7</v>
      </c>
      <c r="S62" s="65">
        <f t="shared" si="20"/>
        <v>-0.29166666666666669</v>
      </c>
      <c r="T62" s="69">
        <v>0</v>
      </c>
      <c r="U62" s="70">
        <v>-1</v>
      </c>
      <c r="V62" s="69">
        <v>17</v>
      </c>
      <c r="W62" s="70">
        <v>-6</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23</v>
      </c>
      <c r="F63" s="64">
        <f t="shared" si="22"/>
        <v>2</v>
      </c>
      <c r="G63" s="65">
        <f t="shared" si="17"/>
        <v>9.5238095238095233E-2</v>
      </c>
      <c r="H63" s="66">
        <v>0</v>
      </c>
      <c r="I63" s="67">
        <v>-1</v>
      </c>
      <c r="J63" s="66">
        <v>1</v>
      </c>
      <c r="K63" s="67">
        <v>-1</v>
      </c>
      <c r="L63" s="66">
        <v>22</v>
      </c>
      <c r="M63" s="67">
        <v>4</v>
      </c>
      <c r="N63" s="68">
        <v>0</v>
      </c>
      <c r="O63" s="64">
        <v>-1</v>
      </c>
      <c r="P63" s="65">
        <f t="shared" si="19"/>
        <v>-1</v>
      </c>
      <c r="Q63" s="63">
        <f t="shared" si="23"/>
        <v>8</v>
      </c>
      <c r="R63" s="64">
        <f t="shared" si="23"/>
        <v>-4</v>
      </c>
      <c r="S63" s="65">
        <f t="shared" si="20"/>
        <v>-0.33333333333333331</v>
      </c>
      <c r="T63" s="69">
        <v>1</v>
      </c>
      <c r="U63" s="70">
        <v>-1</v>
      </c>
      <c r="V63" s="69">
        <v>7</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59</v>
      </c>
      <c r="F64" s="74">
        <f t="shared" si="22"/>
        <v>-5</v>
      </c>
      <c r="G64" s="75">
        <f t="shared" si="17"/>
        <v>-7.8125E-2</v>
      </c>
      <c r="H64" s="76">
        <v>0</v>
      </c>
      <c r="I64" s="77">
        <v>0</v>
      </c>
      <c r="J64" s="76">
        <v>2</v>
      </c>
      <c r="K64" s="77">
        <v>2</v>
      </c>
      <c r="L64" s="76">
        <v>57</v>
      </c>
      <c r="M64" s="77">
        <v>-7</v>
      </c>
      <c r="N64" s="78">
        <v>0</v>
      </c>
      <c r="O64" s="74">
        <v>0</v>
      </c>
      <c r="P64" s="75" t="str">
        <f t="shared" si="19"/>
        <v>-----</v>
      </c>
      <c r="Q64" s="73">
        <f t="shared" si="23"/>
        <v>21</v>
      </c>
      <c r="R64" s="74">
        <f t="shared" si="23"/>
        <v>-4</v>
      </c>
      <c r="S64" s="75">
        <f t="shared" si="20"/>
        <v>-0.16</v>
      </c>
      <c r="T64" s="79">
        <v>2</v>
      </c>
      <c r="U64" s="80">
        <v>2</v>
      </c>
      <c r="V64" s="79">
        <v>19</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100</v>
      </c>
      <c r="F65" s="111">
        <f>SUM(F66:F69)</f>
        <v>-3</v>
      </c>
      <c r="G65" s="112">
        <f t="shared" si="17"/>
        <v>-2.9126213592233011E-2</v>
      </c>
      <c r="H65" s="41">
        <f t="shared" ref="H65:O65" si="24">SUM(H66:H69)</f>
        <v>0</v>
      </c>
      <c r="I65" s="42">
        <f t="shared" si="24"/>
        <v>-2</v>
      </c>
      <c r="J65" s="41">
        <f t="shared" si="24"/>
        <v>11</v>
      </c>
      <c r="K65" s="42">
        <f t="shared" si="24"/>
        <v>6</v>
      </c>
      <c r="L65" s="41">
        <f t="shared" si="24"/>
        <v>89</v>
      </c>
      <c r="M65" s="42">
        <f t="shared" si="24"/>
        <v>-7</v>
      </c>
      <c r="N65" s="43">
        <f t="shared" si="24"/>
        <v>0</v>
      </c>
      <c r="O65" s="39">
        <f t="shared" si="24"/>
        <v>-2</v>
      </c>
      <c r="P65" s="112">
        <f t="shared" si="19"/>
        <v>-1</v>
      </c>
      <c r="Q65" s="43">
        <f>SUM(Q66:Q69)</f>
        <v>53</v>
      </c>
      <c r="R65" s="111">
        <f>SUM(R66:R69)</f>
        <v>-4</v>
      </c>
      <c r="S65" s="112">
        <f t="shared" si="20"/>
        <v>-7.0175438596491224E-2</v>
      </c>
      <c r="T65" s="41">
        <f>SUM(T66:T69)</f>
        <v>8</v>
      </c>
      <c r="U65" s="42">
        <f>SUM(U66:U69)</f>
        <v>3</v>
      </c>
      <c r="V65" s="41">
        <f>SUM(V66:V69)</f>
        <v>45</v>
      </c>
      <c r="W65" s="42">
        <f>SUM(W66:W69)</f>
        <v>-7</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4</v>
      </c>
      <c r="F66" s="55">
        <f t="shared" si="25"/>
        <v>-10</v>
      </c>
      <c r="G66" s="84">
        <f t="shared" si="17"/>
        <v>-0.7142857142857143</v>
      </c>
      <c r="H66" s="85">
        <v>0</v>
      </c>
      <c r="I66" s="86">
        <v>-2</v>
      </c>
      <c r="J66" s="85">
        <v>0</v>
      </c>
      <c r="K66" s="86">
        <v>0</v>
      </c>
      <c r="L66" s="85">
        <v>4</v>
      </c>
      <c r="M66" s="86">
        <v>-8</v>
      </c>
      <c r="N66" s="87">
        <v>0</v>
      </c>
      <c r="O66" s="88">
        <v>-2</v>
      </c>
      <c r="P66" s="84">
        <f t="shared" si="19"/>
        <v>-1</v>
      </c>
      <c r="Q66" s="63">
        <f t="shared" ref="Q66:R69" si="26">SUM(T66,V66)</f>
        <v>1</v>
      </c>
      <c r="R66" s="64">
        <f t="shared" si="26"/>
        <v>-3</v>
      </c>
      <c r="S66" s="84">
        <f t="shared" si="20"/>
        <v>-0.75</v>
      </c>
      <c r="T66" s="89">
        <v>0</v>
      </c>
      <c r="U66" s="90">
        <v>0</v>
      </c>
      <c r="V66" s="89">
        <v>1</v>
      </c>
      <c r="W66" s="90">
        <v>-3</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45</v>
      </c>
      <c r="F67" s="64">
        <f t="shared" si="25"/>
        <v>3</v>
      </c>
      <c r="G67" s="65">
        <f t="shared" si="17"/>
        <v>7.1428571428571425E-2</v>
      </c>
      <c r="H67" s="66">
        <v>0</v>
      </c>
      <c r="I67" s="67">
        <v>0</v>
      </c>
      <c r="J67" s="66">
        <v>4</v>
      </c>
      <c r="K67" s="67">
        <v>0</v>
      </c>
      <c r="L67" s="66">
        <v>41</v>
      </c>
      <c r="M67" s="67">
        <v>3</v>
      </c>
      <c r="N67" s="68">
        <v>0</v>
      </c>
      <c r="O67" s="64">
        <v>0</v>
      </c>
      <c r="P67" s="65" t="str">
        <f t="shared" si="19"/>
        <v>-----</v>
      </c>
      <c r="Q67" s="63">
        <f t="shared" si="26"/>
        <v>28</v>
      </c>
      <c r="R67" s="64">
        <f t="shared" si="26"/>
        <v>4</v>
      </c>
      <c r="S67" s="65">
        <f t="shared" si="20"/>
        <v>0.16666666666666666</v>
      </c>
      <c r="T67" s="69">
        <v>3</v>
      </c>
      <c r="U67" s="70">
        <v>-1</v>
      </c>
      <c r="V67" s="69">
        <v>25</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23</v>
      </c>
      <c r="F68" s="64">
        <f t="shared" si="25"/>
        <v>-1</v>
      </c>
      <c r="G68" s="65">
        <f t="shared" si="17"/>
        <v>-4.1666666666666664E-2</v>
      </c>
      <c r="H68" s="66">
        <v>0</v>
      </c>
      <c r="I68" s="67">
        <v>0</v>
      </c>
      <c r="J68" s="66">
        <v>2</v>
      </c>
      <c r="K68" s="67">
        <v>2</v>
      </c>
      <c r="L68" s="66">
        <v>21</v>
      </c>
      <c r="M68" s="67">
        <v>-3</v>
      </c>
      <c r="N68" s="68">
        <v>0</v>
      </c>
      <c r="O68" s="64">
        <v>0</v>
      </c>
      <c r="P68" s="65" t="str">
        <f t="shared" si="19"/>
        <v>-----</v>
      </c>
      <c r="Q68" s="63">
        <f t="shared" si="26"/>
        <v>8</v>
      </c>
      <c r="R68" s="64">
        <f t="shared" si="26"/>
        <v>-9</v>
      </c>
      <c r="S68" s="65">
        <f t="shared" si="20"/>
        <v>-0.52941176470588236</v>
      </c>
      <c r="T68" s="69">
        <v>1</v>
      </c>
      <c r="U68" s="70">
        <v>1</v>
      </c>
      <c r="V68" s="69">
        <v>7</v>
      </c>
      <c r="W68" s="70">
        <v>-10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28</v>
      </c>
      <c r="F69" s="74">
        <f t="shared" si="25"/>
        <v>5</v>
      </c>
      <c r="G69" s="65">
        <f t="shared" si="17"/>
        <v>0.21739130434782608</v>
      </c>
      <c r="H69" s="66">
        <v>0</v>
      </c>
      <c r="I69" s="67">
        <v>0</v>
      </c>
      <c r="J69" s="66">
        <v>5</v>
      </c>
      <c r="K69" s="67">
        <v>4</v>
      </c>
      <c r="L69" s="66">
        <v>23</v>
      </c>
      <c r="M69" s="67">
        <v>1</v>
      </c>
      <c r="N69" s="68">
        <v>0</v>
      </c>
      <c r="O69" s="64">
        <v>0</v>
      </c>
      <c r="P69" s="65" t="str">
        <f t="shared" si="19"/>
        <v>-----</v>
      </c>
      <c r="Q69" s="63">
        <f t="shared" si="26"/>
        <v>16</v>
      </c>
      <c r="R69" s="64">
        <f t="shared" si="26"/>
        <v>4</v>
      </c>
      <c r="S69" s="65">
        <f t="shared" si="20"/>
        <v>0.33333333333333331</v>
      </c>
      <c r="T69" s="69">
        <v>4</v>
      </c>
      <c r="U69" s="70">
        <v>3</v>
      </c>
      <c r="V69" s="69">
        <v>12</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25</v>
      </c>
      <c r="F70" s="111">
        <f>SUM(F71:F72)</f>
        <v>-7</v>
      </c>
      <c r="G70" s="112">
        <f t="shared" si="17"/>
        <v>-0.21875</v>
      </c>
      <c r="H70" s="41">
        <f t="shared" ref="H70:O70" si="27">SUM(H71:H72)</f>
        <v>0</v>
      </c>
      <c r="I70" s="42">
        <f t="shared" si="27"/>
        <v>0</v>
      </c>
      <c r="J70" s="41">
        <f t="shared" si="27"/>
        <v>2</v>
      </c>
      <c r="K70" s="42">
        <f t="shared" si="27"/>
        <v>1</v>
      </c>
      <c r="L70" s="41">
        <f t="shared" si="27"/>
        <v>23</v>
      </c>
      <c r="M70" s="42">
        <f t="shared" si="27"/>
        <v>-8</v>
      </c>
      <c r="N70" s="43">
        <f t="shared" si="27"/>
        <v>0</v>
      </c>
      <c r="O70" s="39">
        <f t="shared" si="27"/>
        <v>0</v>
      </c>
      <c r="P70" s="112" t="str">
        <f t="shared" si="19"/>
        <v>-----</v>
      </c>
      <c r="Q70" s="43">
        <f>SUM(Q71:Q72)</f>
        <v>11</v>
      </c>
      <c r="R70" s="111">
        <f>SUM(R71:R72)</f>
        <v>-10</v>
      </c>
      <c r="S70" s="112">
        <f t="shared" si="20"/>
        <v>-0.47619047619047616</v>
      </c>
      <c r="T70" s="41">
        <f>SUM(T71:T72)</f>
        <v>3</v>
      </c>
      <c r="U70" s="42">
        <f>SUM(U71:U72)</f>
        <v>2</v>
      </c>
      <c r="V70" s="41">
        <f>SUM(V71:V72)</f>
        <v>8</v>
      </c>
      <c r="W70" s="42">
        <f>SUM(W71:W72)</f>
        <v>-12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12</v>
      </c>
      <c r="F71" s="64">
        <f t="shared" si="28"/>
        <v>2</v>
      </c>
      <c r="G71" s="65">
        <f t="shared" si="17"/>
        <v>0.2</v>
      </c>
      <c r="H71" s="66">
        <v>0</v>
      </c>
      <c r="I71" s="67">
        <v>0</v>
      </c>
      <c r="J71" s="66">
        <v>1</v>
      </c>
      <c r="K71" s="67">
        <v>1</v>
      </c>
      <c r="L71" s="66">
        <v>11</v>
      </c>
      <c r="M71" s="67">
        <v>1</v>
      </c>
      <c r="N71" s="68">
        <v>0</v>
      </c>
      <c r="O71" s="64">
        <v>0</v>
      </c>
      <c r="P71" s="65" t="str">
        <f t="shared" si="19"/>
        <v>-----</v>
      </c>
      <c r="Q71" s="63">
        <f t="shared" ref="Q71:R73" si="29">SUM(T71,V71)</f>
        <v>6</v>
      </c>
      <c r="R71" s="64">
        <f t="shared" si="29"/>
        <v>1</v>
      </c>
      <c r="S71" s="65">
        <f t="shared" si="20"/>
        <v>0.2</v>
      </c>
      <c r="T71" s="69">
        <v>2</v>
      </c>
      <c r="U71" s="70">
        <v>2</v>
      </c>
      <c r="V71" s="69">
        <v>4</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13</v>
      </c>
      <c r="F72" s="64">
        <f t="shared" si="28"/>
        <v>-9</v>
      </c>
      <c r="G72" s="65">
        <f t="shared" si="17"/>
        <v>-0.40909090909090912</v>
      </c>
      <c r="H72" s="66">
        <v>0</v>
      </c>
      <c r="I72" s="67">
        <v>0</v>
      </c>
      <c r="J72" s="66">
        <v>1</v>
      </c>
      <c r="K72" s="67">
        <v>0</v>
      </c>
      <c r="L72" s="66">
        <v>12</v>
      </c>
      <c r="M72" s="67">
        <v>-9</v>
      </c>
      <c r="N72" s="68">
        <v>0</v>
      </c>
      <c r="O72" s="64">
        <v>0</v>
      </c>
      <c r="P72" s="65" t="str">
        <f t="shared" si="19"/>
        <v>-----</v>
      </c>
      <c r="Q72" s="63">
        <f t="shared" si="29"/>
        <v>5</v>
      </c>
      <c r="R72" s="64">
        <f t="shared" si="29"/>
        <v>-11</v>
      </c>
      <c r="S72" s="65">
        <f t="shared" si="20"/>
        <v>-0.6875</v>
      </c>
      <c r="T72" s="69">
        <v>1</v>
      </c>
      <c r="U72" s="70">
        <v>0</v>
      </c>
      <c r="V72" s="69">
        <v>4</v>
      </c>
      <c r="W72" s="70">
        <v>-11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11</v>
      </c>
      <c r="F73" s="64">
        <f t="shared" si="28"/>
        <v>-7</v>
      </c>
      <c r="G73" s="65">
        <f t="shared" si="17"/>
        <v>-0.3888888888888889</v>
      </c>
      <c r="H73" s="66">
        <v>0</v>
      </c>
      <c r="I73" s="67">
        <v>0</v>
      </c>
      <c r="J73" s="66">
        <v>0</v>
      </c>
      <c r="K73" s="67">
        <v>-1</v>
      </c>
      <c r="L73" s="66">
        <v>11</v>
      </c>
      <c r="M73" s="67">
        <v>-6</v>
      </c>
      <c r="N73" s="68">
        <v>0</v>
      </c>
      <c r="O73" s="64">
        <v>0</v>
      </c>
      <c r="P73" s="65" t="str">
        <f t="shared" si="19"/>
        <v>-----</v>
      </c>
      <c r="Q73" s="63">
        <f t="shared" si="29"/>
        <v>5</v>
      </c>
      <c r="R73" s="64">
        <f t="shared" si="29"/>
        <v>-2</v>
      </c>
      <c r="S73" s="65">
        <f t="shared" si="20"/>
        <v>-0.2857142857142857</v>
      </c>
      <c r="T73" s="69">
        <v>0</v>
      </c>
      <c r="U73" s="70">
        <v>0</v>
      </c>
      <c r="V73" s="69">
        <v>5</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45</v>
      </c>
      <c r="F74" s="111">
        <f>SUM(F75:F76)</f>
        <v>-2</v>
      </c>
      <c r="G74" s="112">
        <f t="shared" si="17"/>
        <v>-4.2553191489361701E-2</v>
      </c>
      <c r="H74" s="41">
        <f t="shared" ref="H74:O74" si="30">SUM(H75:H76)</f>
        <v>1</v>
      </c>
      <c r="I74" s="42">
        <f t="shared" si="30"/>
        <v>0</v>
      </c>
      <c r="J74" s="41">
        <f t="shared" si="30"/>
        <v>2</v>
      </c>
      <c r="K74" s="42">
        <f t="shared" si="30"/>
        <v>-1</v>
      </c>
      <c r="L74" s="41">
        <f t="shared" si="30"/>
        <v>42</v>
      </c>
      <c r="M74" s="42">
        <f t="shared" si="30"/>
        <v>-1</v>
      </c>
      <c r="N74" s="43">
        <f t="shared" si="30"/>
        <v>1</v>
      </c>
      <c r="O74" s="39">
        <f t="shared" si="30"/>
        <v>0</v>
      </c>
      <c r="P74" s="112">
        <f t="shared" si="19"/>
        <v>0</v>
      </c>
      <c r="Q74" s="43">
        <f>SUM(Q75:Q76)</f>
        <v>34</v>
      </c>
      <c r="R74" s="111">
        <f>SUM(R75:R76)</f>
        <v>10</v>
      </c>
      <c r="S74" s="112">
        <f t="shared" si="20"/>
        <v>0.41666666666666669</v>
      </c>
      <c r="T74" s="41">
        <f>SUM(T75:T76)</f>
        <v>2</v>
      </c>
      <c r="U74" s="42">
        <f>SUM(U75:U76)</f>
        <v>1</v>
      </c>
      <c r="V74" s="41">
        <f>SUM(V75:V76)</f>
        <v>32</v>
      </c>
      <c r="W74" s="42">
        <f>SUM(W75:W76)</f>
        <v>9</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43</v>
      </c>
      <c r="F75" s="64">
        <f t="shared" si="31"/>
        <v>-2</v>
      </c>
      <c r="G75" s="65">
        <f t="shared" si="17"/>
        <v>-4.4444444444444446E-2</v>
      </c>
      <c r="H75" s="66">
        <v>1</v>
      </c>
      <c r="I75" s="67">
        <v>0</v>
      </c>
      <c r="J75" s="66">
        <v>2</v>
      </c>
      <c r="K75" s="67">
        <v>-1</v>
      </c>
      <c r="L75" s="66">
        <v>40</v>
      </c>
      <c r="M75" s="67">
        <v>-1</v>
      </c>
      <c r="N75" s="68">
        <v>1</v>
      </c>
      <c r="O75" s="64">
        <v>0</v>
      </c>
      <c r="P75" s="65">
        <f t="shared" si="19"/>
        <v>0</v>
      </c>
      <c r="Q75" s="63">
        <f t="shared" ref="Q75:R79" si="32">SUM(T75,V75)</f>
        <v>33</v>
      </c>
      <c r="R75" s="64">
        <f t="shared" si="32"/>
        <v>9</v>
      </c>
      <c r="S75" s="65">
        <f t="shared" si="20"/>
        <v>0.375</v>
      </c>
      <c r="T75" s="69">
        <v>2</v>
      </c>
      <c r="U75" s="70">
        <v>1</v>
      </c>
      <c r="V75" s="69">
        <v>31</v>
      </c>
      <c r="W75" s="70">
        <v>8</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2</v>
      </c>
      <c r="F76" s="64">
        <f t="shared" si="31"/>
        <v>0</v>
      </c>
      <c r="G76" s="65">
        <f t="shared" si="17"/>
        <v>0</v>
      </c>
      <c r="H76" s="66">
        <v>0</v>
      </c>
      <c r="I76" s="67">
        <v>0</v>
      </c>
      <c r="J76" s="66">
        <v>0</v>
      </c>
      <c r="K76" s="67">
        <v>0</v>
      </c>
      <c r="L76" s="66">
        <v>2</v>
      </c>
      <c r="M76" s="67">
        <v>0</v>
      </c>
      <c r="N76" s="68">
        <v>0</v>
      </c>
      <c r="O76" s="64">
        <v>0</v>
      </c>
      <c r="P76" s="65" t="str">
        <f t="shared" si="19"/>
        <v>-----</v>
      </c>
      <c r="Q76" s="63">
        <f t="shared" si="32"/>
        <v>1</v>
      </c>
      <c r="R76" s="64">
        <f t="shared" si="32"/>
        <v>1</v>
      </c>
      <c r="S76" s="65" t="str">
        <f t="shared" si="20"/>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20</v>
      </c>
      <c r="F77" s="39">
        <f t="shared" si="31"/>
        <v>2</v>
      </c>
      <c r="G77" s="112">
        <f t="shared" si="17"/>
        <v>0.1111111111111111</v>
      </c>
      <c r="H77" s="41">
        <v>0</v>
      </c>
      <c r="I77" s="42">
        <v>0</v>
      </c>
      <c r="J77" s="41">
        <v>0</v>
      </c>
      <c r="K77" s="42">
        <v>-1</v>
      </c>
      <c r="L77" s="41">
        <v>20</v>
      </c>
      <c r="M77" s="42">
        <v>3</v>
      </c>
      <c r="N77" s="43">
        <v>0</v>
      </c>
      <c r="O77" s="39">
        <v>0</v>
      </c>
      <c r="P77" s="112" t="str">
        <f t="shared" si="19"/>
        <v>-----</v>
      </c>
      <c r="Q77" s="38">
        <f t="shared" si="32"/>
        <v>13</v>
      </c>
      <c r="R77" s="39">
        <f t="shared" si="32"/>
        <v>4</v>
      </c>
      <c r="S77" s="112">
        <f t="shared" si="20"/>
        <v>0.44444444444444442</v>
      </c>
      <c r="T77" s="41">
        <v>0</v>
      </c>
      <c r="U77" s="42">
        <v>0</v>
      </c>
      <c r="V77" s="41">
        <v>13</v>
      </c>
      <c r="W77" s="42">
        <v>4</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17</v>
      </c>
      <c r="F78" s="39">
        <f t="shared" si="31"/>
        <v>-1</v>
      </c>
      <c r="G78" s="112">
        <f t="shared" si="17"/>
        <v>-5.5555555555555552E-2</v>
      </c>
      <c r="H78" s="41">
        <v>0</v>
      </c>
      <c r="I78" s="42">
        <v>0</v>
      </c>
      <c r="J78" s="41">
        <v>1</v>
      </c>
      <c r="K78" s="42">
        <v>1</v>
      </c>
      <c r="L78" s="41">
        <v>16</v>
      </c>
      <c r="M78" s="42">
        <v>-2</v>
      </c>
      <c r="N78" s="43">
        <v>0</v>
      </c>
      <c r="O78" s="39">
        <v>0</v>
      </c>
      <c r="P78" s="112" t="str">
        <f t="shared" si="19"/>
        <v>-----</v>
      </c>
      <c r="Q78" s="38">
        <f t="shared" si="32"/>
        <v>11</v>
      </c>
      <c r="R78" s="39">
        <f t="shared" si="32"/>
        <v>3</v>
      </c>
      <c r="S78" s="112">
        <f t="shared" si="20"/>
        <v>0.375</v>
      </c>
      <c r="T78" s="41">
        <v>1</v>
      </c>
      <c r="U78" s="42">
        <v>1</v>
      </c>
      <c r="V78" s="41">
        <v>10</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29</v>
      </c>
      <c r="F79" s="39">
        <f t="shared" si="31"/>
        <v>3</v>
      </c>
      <c r="G79" s="112">
        <f t="shared" si="17"/>
        <v>0.11538461538461539</v>
      </c>
      <c r="H79" s="41">
        <v>0</v>
      </c>
      <c r="I79" s="42">
        <v>0</v>
      </c>
      <c r="J79" s="41">
        <v>1</v>
      </c>
      <c r="K79" s="42">
        <v>-1</v>
      </c>
      <c r="L79" s="41">
        <v>28</v>
      </c>
      <c r="M79" s="42">
        <v>4</v>
      </c>
      <c r="N79" s="43">
        <v>0</v>
      </c>
      <c r="O79" s="39">
        <v>0</v>
      </c>
      <c r="P79" s="112" t="str">
        <f t="shared" si="19"/>
        <v>-----</v>
      </c>
      <c r="Q79" s="38">
        <f t="shared" si="32"/>
        <v>21</v>
      </c>
      <c r="R79" s="39">
        <f t="shared" si="32"/>
        <v>4</v>
      </c>
      <c r="S79" s="112">
        <f t="shared" si="20"/>
        <v>0.23529411764705882</v>
      </c>
      <c r="T79" s="41">
        <v>1</v>
      </c>
      <c r="U79" s="42">
        <v>0</v>
      </c>
      <c r="V79" s="41">
        <v>20</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110</v>
      </c>
      <c r="F80" s="39">
        <f>SUM(F81:F87)</f>
        <v>11</v>
      </c>
      <c r="G80" s="112">
        <f t="shared" si="17"/>
        <v>0.1111111111111111</v>
      </c>
      <c r="H80" s="41">
        <f t="shared" ref="H80:O80" si="33">SUM(H81:H87)</f>
        <v>0</v>
      </c>
      <c r="I80" s="42">
        <f t="shared" si="33"/>
        <v>-1</v>
      </c>
      <c r="J80" s="41">
        <f t="shared" si="33"/>
        <v>6</v>
      </c>
      <c r="K80" s="42">
        <f t="shared" si="33"/>
        <v>1</v>
      </c>
      <c r="L80" s="113">
        <f t="shared" si="33"/>
        <v>104</v>
      </c>
      <c r="M80" s="42">
        <f t="shared" si="33"/>
        <v>11</v>
      </c>
      <c r="N80" s="43">
        <f t="shared" si="33"/>
        <v>0</v>
      </c>
      <c r="O80" s="39">
        <f t="shared" si="33"/>
        <v>-1</v>
      </c>
      <c r="P80" s="112">
        <f t="shared" si="19"/>
        <v>-1</v>
      </c>
      <c r="Q80" s="43">
        <f>SUM(Q81:Q87)</f>
        <v>68</v>
      </c>
      <c r="R80" s="39">
        <f>SUM(R81:R87)</f>
        <v>2</v>
      </c>
      <c r="S80" s="112">
        <f t="shared" si="20"/>
        <v>3.0303030303030304E-2</v>
      </c>
      <c r="T80" s="113">
        <f>SUM(T81:T87)</f>
        <v>4</v>
      </c>
      <c r="U80" s="114">
        <f>SUM(U81:U87)</f>
        <v>-1</v>
      </c>
      <c r="V80" s="113">
        <f>SUM(V81:V87)</f>
        <v>64</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21</v>
      </c>
      <c r="F81" s="64">
        <f t="shared" si="34"/>
        <v>2</v>
      </c>
      <c r="G81" s="65">
        <f t="shared" si="17"/>
        <v>0.10526315789473684</v>
      </c>
      <c r="H81" s="66">
        <v>0</v>
      </c>
      <c r="I81" s="67">
        <v>-1</v>
      </c>
      <c r="J81" s="66">
        <v>0</v>
      </c>
      <c r="K81" s="67">
        <v>-1</v>
      </c>
      <c r="L81" s="66">
        <v>21</v>
      </c>
      <c r="M81" s="67">
        <v>4</v>
      </c>
      <c r="N81" s="68">
        <v>0</v>
      </c>
      <c r="O81" s="64">
        <v>-1</v>
      </c>
      <c r="P81" s="65">
        <f t="shared" si="19"/>
        <v>-1</v>
      </c>
      <c r="Q81" s="63">
        <f t="shared" ref="Q81:R87" si="35">SUM(T81,V81)</f>
        <v>13</v>
      </c>
      <c r="R81" s="64">
        <f t="shared" si="35"/>
        <v>-4</v>
      </c>
      <c r="S81" s="65">
        <f t="shared" si="20"/>
        <v>-0.23529411764705882</v>
      </c>
      <c r="T81" s="69">
        <v>0</v>
      </c>
      <c r="U81" s="70">
        <v>-1</v>
      </c>
      <c r="V81" s="69">
        <v>13</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8</v>
      </c>
      <c r="F82" s="64">
        <f t="shared" si="34"/>
        <v>0</v>
      </c>
      <c r="G82" s="65">
        <f t="shared" si="17"/>
        <v>0</v>
      </c>
      <c r="H82" s="66">
        <v>0</v>
      </c>
      <c r="I82" s="67">
        <v>0</v>
      </c>
      <c r="J82" s="66">
        <v>1</v>
      </c>
      <c r="K82" s="67">
        <v>1</v>
      </c>
      <c r="L82" s="66">
        <v>7</v>
      </c>
      <c r="M82" s="67">
        <v>-1</v>
      </c>
      <c r="N82" s="68">
        <v>0</v>
      </c>
      <c r="O82" s="64">
        <v>0</v>
      </c>
      <c r="P82" s="65" t="str">
        <f t="shared" si="19"/>
        <v>-----</v>
      </c>
      <c r="Q82" s="63">
        <f t="shared" si="35"/>
        <v>9</v>
      </c>
      <c r="R82" s="64">
        <f t="shared" si="35"/>
        <v>2</v>
      </c>
      <c r="S82" s="65">
        <f t="shared" si="20"/>
        <v>0.2857142857142857</v>
      </c>
      <c r="T82" s="69">
        <v>1</v>
      </c>
      <c r="U82" s="70">
        <v>1</v>
      </c>
      <c r="V82" s="69">
        <v>8</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8</v>
      </c>
      <c r="F83" s="64">
        <f t="shared" si="34"/>
        <v>-4</v>
      </c>
      <c r="G83" s="65">
        <f t="shared" si="17"/>
        <v>-0.33333333333333331</v>
      </c>
      <c r="H83" s="66">
        <v>0</v>
      </c>
      <c r="I83" s="67">
        <v>0</v>
      </c>
      <c r="J83" s="66">
        <v>0</v>
      </c>
      <c r="K83" s="67">
        <v>0</v>
      </c>
      <c r="L83" s="66">
        <v>8</v>
      </c>
      <c r="M83" s="67">
        <v>-4</v>
      </c>
      <c r="N83" s="68">
        <v>0</v>
      </c>
      <c r="O83" s="64">
        <v>0</v>
      </c>
      <c r="P83" s="65" t="str">
        <f t="shared" si="19"/>
        <v>-----</v>
      </c>
      <c r="Q83" s="63">
        <f t="shared" si="35"/>
        <v>3</v>
      </c>
      <c r="R83" s="64">
        <f t="shared" si="35"/>
        <v>-1</v>
      </c>
      <c r="S83" s="65">
        <f t="shared" si="20"/>
        <v>-0.25</v>
      </c>
      <c r="T83" s="69">
        <v>0</v>
      </c>
      <c r="U83" s="70">
        <v>0</v>
      </c>
      <c r="V83" s="69">
        <v>3</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32</v>
      </c>
      <c r="F84" s="64">
        <f t="shared" si="34"/>
        <v>5</v>
      </c>
      <c r="G84" s="65">
        <f t="shared" si="17"/>
        <v>0.18518518518518517</v>
      </c>
      <c r="H84" s="66">
        <v>0</v>
      </c>
      <c r="I84" s="67">
        <v>0</v>
      </c>
      <c r="J84" s="66">
        <v>1</v>
      </c>
      <c r="K84" s="67">
        <v>-1</v>
      </c>
      <c r="L84" s="66">
        <v>31</v>
      </c>
      <c r="M84" s="67">
        <v>6</v>
      </c>
      <c r="N84" s="68">
        <v>0</v>
      </c>
      <c r="O84" s="64">
        <v>0</v>
      </c>
      <c r="P84" s="65" t="str">
        <f t="shared" si="19"/>
        <v>-----</v>
      </c>
      <c r="Q84" s="63">
        <f t="shared" si="35"/>
        <v>21</v>
      </c>
      <c r="R84" s="64">
        <f t="shared" si="35"/>
        <v>3</v>
      </c>
      <c r="S84" s="65">
        <f t="shared" si="20"/>
        <v>0.16666666666666666</v>
      </c>
      <c r="T84" s="69">
        <v>1</v>
      </c>
      <c r="U84" s="70">
        <v>-1</v>
      </c>
      <c r="V84" s="69">
        <v>20</v>
      </c>
      <c r="W84" s="70">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7</v>
      </c>
      <c r="F85" s="64">
        <f t="shared" si="34"/>
        <v>-1</v>
      </c>
      <c r="G85" s="65">
        <f t="shared" si="17"/>
        <v>-0.125</v>
      </c>
      <c r="H85" s="66">
        <v>0</v>
      </c>
      <c r="I85" s="67">
        <v>0</v>
      </c>
      <c r="J85" s="66">
        <v>2</v>
      </c>
      <c r="K85" s="67">
        <v>2</v>
      </c>
      <c r="L85" s="66">
        <v>5</v>
      </c>
      <c r="M85" s="67">
        <v>-3</v>
      </c>
      <c r="N85" s="68">
        <v>0</v>
      </c>
      <c r="O85" s="64">
        <v>0</v>
      </c>
      <c r="P85" s="65" t="str">
        <f t="shared" si="19"/>
        <v>-----</v>
      </c>
      <c r="Q85" s="63">
        <f t="shared" si="35"/>
        <v>8</v>
      </c>
      <c r="R85" s="64">
        <f t="shared" si="35"/>
        <v>2</v>
      </c>
      <c r="S85" s="65">
        <f t="shared" si="20"/>
        <v>0.33333333333333331</v>
      </c>
      <c r="T85" s="69">
        <v>2</v>
      </c>
      <c r="U85" s="70">
        <v>2</v>
      </c>
      <c r="V85" s="69">
        <v>6</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5</v>
      </c>
      <c r="F86" s="64">
        <f t="shared" si="34"/>
        <v>4</v>
      </c>
      <c r="G86" s="65">
        <f t="shared" si="17"/>
        <v>4</v>
      </c>
      <c r="H86" s="66">
        <v>0</v>
      </c>
      <c r="I86" s="67">
        <v>0</v>
      </c>
      <c r="J86" s="66">
        <v>1</v>
      </c>
      <c r="K86" s="67">
        <v>1</v>
      </c>
      <c r="L86" s="66">
        <v>4</v>
      </c>
      <c r="M86" s="67">
        <v>3</v>
      </c>
      <c r="N86" s="68">
        <v>0</v>
      </c>
      <c r="O86" s="64">
        <v>0</v>
      </c>
      <c r="P86" s="65" t="str">
        <f t="shared" si="19"/>
        <v>-----</v>
      </c>
      <c r="Q86" s="63">
        <f t="shared" si="35"/>
        <v>3</v>
      </c>
      <c r="R86" s="64">
        <f t="shared" si="35"/>
        <v>3</v>
      </c>
      <c r="S86" s="65" t="str">
        <f t="shared" si="20"/>
        <v>-----</v>
      </c>
      <c r="T86" s="69">
        <v>0</v>
      </c>
      <c r="U86" s="70">
        <v>0</v>
      </c>
      <c r="V86" s="69">
        <v>3</v>
      </c>
      <c r="W86" s="70">
        <v>3</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29</v>
      </c>
      <c r="F87" s="64">
        <f t="shared" si="34"/>
        <v>5</v>
      </c>
      <c r="G87" s="65">
        <f t="shared" si="17"/>
        <v>0.20833333333333334</v>
      </c>
      <c r="H87" s="66">
        <v>0</v>
      </c>
      <c r="I87" s="67">
        <v>0</v>
      </c>
      <c r="J87" s="66">
        <v>1</v>
      </c>
      <c r="K87" s="67">
        <v>-1</v>
      </c>
      <c r="L87" s="66">
        <v>28</v>
      </c>
      <c r="M87" s="67">
        <v>6</v>
      </c>
      <c r="N87" s="68">
        <v>0</v>
      </c>
      <c r="O87" s="64">
        <v>0</v>
      </c>
      <c r="P87" s="65" t="str">
        <f t="shared" si="19"/>
        <v>-----</v>
      </c>
      <c r="Q87" s="63">
        <f t="shared" si="35"/>
        <v>11</v>
      </c>
      <c r="R87" s="64">
        <f t="shared" si="35"/>
        <v>-3</v>
      </c>
      <c r="S87" s="65">
        <f t="shared" si="20"/>
        <v>-0.21428571428571427</v>
      </c>
      <c r="T87" s="69">
        <v>0</v>
      </c>
      <c r="U87" s="70">
        <v>-2</v>
      </c>
      <c r="V87" s="69">
        <v>11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89</v>
      </c>
      <c r="F88" s="111">
        <f>SUM(F89:F90)</f>
        <v>19</v>
      </c>
      <c r="G88" s="112">
        <f t="shared" si="17"/>
        <v>0.27142857142857141</v>
      </c>
      <c r="H88" s="41">
        <f t="shared" ref="H88:O88" si="36">SUM(H89:H90)</f>
        <v>2</v>
      </c>
      <c r="I88" s="42">
        <f t="shared" si="36"/>
        <v>2</v>
      </c>
      <c r="J88" s="41">
        <f t="shared" si="36"/>
        <v>4</v>
      </c>
      <c r="K88" s="42">
        <f t="shared" si="36"/>
        <v>-1</v>
      </c>
      <c r="L88" s="41">
        <f t="shared" si="36"/>
        <v>83</v>
      </c>
      <c r="M88" s="42">
        <f t="shared" si="36"/>
        <v>18</v>
      </c>
      <c r="N88" s="43">
        <f t="shared" si="36"/>
        <v>2</v>
      </c>
      <c r="O88" s="39">
        <f t="shared" si="36"/>
        <v>2</v>
      </c>
      <c r="P88" s="112" t="str">
        <f t="shared" si="19"/>
        <v>-----</v>
      </c>
      <c r="Q88" s="43">
        <f>SUM(Q89:Q90)</f>
        <v>51</v>
      </c>
      <c r="R88" s="111">
        <f>SUM(R89:R90)</f>
        <v>17</v>
      </c>
      <c r="S88" s="112">
        <f t="shared" si="20"/>
        <v>0.5</v>
      </c>
      <c r="T88" s="41">
        <f>SUM(T89:T90)</f>
        <v>2</v>
      </c>
      <c r="U88" s="42">
        <f>SUM(U89:U90)</f>
        <v>-1</v>
      </c>
      <c r="V88" s="41">
        <f>SUM(V89:V90)</f>
        <v>49</v>
      </c>
      <c r="W88" s="42">
        <f>SUM(W89:W90)</f>
        <v>18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59</v>
      </c>
      <c r="F89" s="64">
        <f>SUM(I89,K89,M89)</f>
        <v>12</v>
      </c>
      <c r="G89" s="65">
        <f t="shared" si="17"/>
        <v>0.25531914893617019</v>
      </c>
      <c r="H89" s="66">
        <v>2</v>
      </c>
      <c r="I89" s="67">
        <v>2</v>
      </c>
      <c r="J89" s="66">
        <v>1</v>
      </c>
      <c r="K89" s="67">
        <v>-3</v>
      </c>
      <c r="L89" s="66">
        <v>56</v>
      </c>
      <c r="M89" s="67">
        <v>13</v>
      </c>
      <c r="N89" s="68">
        <v>2</v>
      </c>
      <c r="O89" s="64">
        <v>2</v>
      </c>
      <c r="P89" s="65" t="str">
        <f t="shared" si="19"/>
        <v>-----</v>
      </c>
      <c r="Q89" s="63">
        <f>SUM(T89,V89)</f>
        <v>29</v>
      </c>
      <c r="R89" s="64">
        <f>SUM(U89,W89)</f>
        <v>7</v>
      </c>
      <c r="S89" s="65">
        <f t="shared" si="20"/>
        <v>0.31818181818181818</v>
      </c>
      <c r="T89" s="69">
        <v>0</v>
      </c>
      <c r="U89" s="70">
        <v>-2</v>
      </c>
      <c r="V89" s="69">
        <v>29</v>
      </c>
      <c r="W89" s="70">
        <v>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30</v>
      </c>
      <c r="F90" s="64">
        <f>SUM(I90,K90,M90)</f>
        <v>7</v>
      </c>
      <c r="G90" s="65">
        <f t="shared" si="17"/>
        <v>0.30434782608695654</v>
      </c>
      <c r="H90" s="66">
        <v>0</v>
      </c>
      <c r="I90" s="67">
        <v>0</v>
      </c>
      <c r="J90" s="66">
        <v>3</v>
      </c>
      <c r="K90" s="67">
        <v>2</v>
      </c>
      <c r="L90" s="66">
        <v>27</v>
      </c>
      <c r="M90" s="67">
        <v>5</v>
      </c>
      <c r="N90" s="68">
        <v>0</v>
      </c>
      <c r="O90" s="64">
        <v>0</v>
      </c>
      <c r="P90" s="65" t="str">
        <f t="shared" si="19"/>
        <v>-----</v>
      </c>
      <c r="Q90" s="63">
        <f>SUM(T90,V90)</f>
        <v>22</v>
      </c>
      <c r="R90" s="64">
        <f>SUM(U90,W90)</f>
        <v>10</v>
      </c>
      <c r="S90" s="65">
        <f t="shared" si="20"/>
        <v>0.83333333333333337</v>
      </c>
      <c r="T90" s="69">
        <v>2</v>
      </c>
      <c r="U90" s="70">
        <v>1</v>
      </c>
      <c r="V90" s="69">
        <v>20</v>
      </c>
      <c r="W90" s="70">
        <v>9</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25</v>
      </c>
      <c r="F91" s="111">
        <f>SUM(F92:F94)</f>
        <v>-15</v>
      </c>
      <c r="G91" s="112">
        <f t="shared" si="17"/>
        <v>-0.375</v>
      </c>
      <c r="H91" s="41">
        <f t="shared" ref="H91:O91" si="37">SUM(H92:H94)</f>
        <v>1</v>
      </c>
      <c r="I91" s="42">
        <f t="shared" si="37"/>
        <v>1</v>
      </c>
      <c r="J91" s="41">
        <f t="shared" si="37"/>
        <v>1</v>
      </c>
      <c r="K91" s="42">
        <f t="shared" si="37"/>
        <v>-1</v>
      </c>
      <c r="L91" s="41">
        <f t="shared" si="37"/>
        <v>23</v>
      </c>
      <c r="M91" s="42">
        <f t="shared" si="37"/>
        <v>-15</v>
      </c>
      <c r="N91" s="43">
        <f t="shared" si="37"/>
        <v>1</v>
      </c>
      <c r="O91" s="39">
        <f t="shared" si="37"/>
        <v>1</v>
      </c>
      <c r="P91" s="112" t="str">
        <f t="shared" si="19"/>
        <v>-----</v>
      </c>
      <c r="Q91" s="43">
        <f>SUM(Q92:Q94)</f>
        <v>23</v>
      </c>
      <c r="R91" s="111">
        <f>SUM(R92:R94)</f>
        <v>5</v>
      </c>
      <c r="S91" s="112">
        <f t="shared" si="20"/>
        <v>0.27777777777777779</v>
      </c>
      <c r="T91" s="131">
        <f>SUM(T92:T94)</f>
        <v>2</v>
      </c>
      <c r="U91" s="42">
        <f>SUM(U92:U94)</f>
        <v>0</v>
      </c>
      <c r="V91" s="131">
        <f>SUM(V92:V94)</f>
        <v>21</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6</v>
      </c>
      <c r="F92" s="64">
        <f t="shared" si="38"/>
        <v>2</v>
      </c>
      <c r="G92" s="65">
        <f t="shared" si="17"/>
        <v>0.5</v>
      </c>
      <c r="H92" s="66">
        <v>0</v>
      </c>
      <c r="I92" s="67">
        <v>0</v>
      </c>
      <c r="J92" s="66">
        <v>0</v>
      </c>
      <c r="K92" s="67">
        <v>0</v>
      </c>
      <c r="L92" s="66">
        <v>6</v>
      </c>
      <c r="M92" s="67">
        <v>2</v>
      </c>
      <c r="N92" s="68">
        <v>0</v>
      </c>
      <c r="O92" s="64">
        <v>0</v>
      </c>
      <c r="P92" s="65" t="str">
        <f t="shared" si="19"/>
        <v>-----</v>
      </c>
      <c r="Q92" s="63">
        <f t="shared" ref="Q92:R94" si="39">SUM(T92,V92)</f>
        <v>4</v>
      </c>
      <c r="R92" s="64">
        <f t="shared" si="39"/>
        <v>0</v>
      </c>
      <c r="S92" s="65">
        <f t="shared" si="20"/>
        <v>0</v>
      </c>
      <c r="T92" s="69">
        <v>0</v>
      </c>
      <c r="U92" s="70">
        <v>0</v>
      </c>
      <c r="V92" s="69">
        <v>4</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5</v>
      </c>
      <c r="F93" s="64">
        <f t="shared" si="38"/>
        <v>-4</v>
      </c>
      <c r="G93" s="65">
        <f t="shared" si="17"/>
        <v>-0.44444444444444442</v>
      </c>
      <c r="H93" s="66">
        <v>0</v>
      </c>
      <c r="I93" s="67">
        <v>0</v>
      </c>
      <c r="J93" s="66">
        <v>0</v>
      </c>
      <c r="K93" s="67">
        <v>0</v>
      </c>
      <c r="L93" s="66">
        <v>5</v>
      </c>
      <c r="M93" s="67">
        <v>-4</v>
      </c>
      <c r="N93" s="68">
        <v>0</v>
      </c>
      <c r="O93" s="64">
        <v>0</v>
      </c>
      <c r="P93" s="65" t="str">
        <f t="shared" si="19"/>
        <v>-----</v>
      </c>
      <c r="Q93" s="63">
        <f t="shared" si="39"/>
        <v>4</v>
      </c>
      <c r="R93" s="64">
        <f t="shared" si="39"/>
        <v>1</v>
      </c>
      <c r="S93" s="65">
        <f t="shared" si="20"/>
        <v>0.33333333333333331</v>
      </c>
      <c r="T93" s="69">
        <v>0</v>
      </c>
      <c r="U93" s="70">
        <v>0</v>
      </c>
      <c r="V93" s="69">
        <v>4</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14</v>
      </c>
      <c r="F94" s="74">
        <f t="shared" si="38"/>
        <v>-13</v>
      </c>
      <c r="G94" s="75">
        <f t="shared" si="17"/>
        <v>-0.48148148148148145</v>
      </c>
      <c r="H94" s="76">
        <v>1</v>
      </c>
      <c r="I94" s="77">
        <v>1</v>
      </c>
      <c r="J94" s="76">
        <v>1</v>
      </c>
      <c r="K94" s="77">
        <v>-1</v>
      </c>
      <c r="L94" s="76">
        <v>12</v>
      </c>
      <c r="M94" s="77">
        <v>-13</v>
      </c>
      <c r="N94" s="78">
        <v>1</v>
      </c>
      <c r="O94" s="74">
        <v>1</v>
      </c>
      <c r="P94" s="75" t="str">
        <f t="shared" si="19"/>
        <v>-----</v>
      </c>
      <c r="Q94" s="73">
        <f t="shared" si="39"/>
        <v>15</v>
      </c>
      <c r="R94" s="74">
        <f t="shared" si="39"/>
        <v>4</v>
      </c>
      <c r="S94" s="75">
        <f t="shared" si="20"/>
        <v>0.36363636363636365</v>
      </c>
      <c r="T94" s="79">
        <v>2</v>
      </c>
      <c r="U94" s="80">
        <v>0</v>
      </c>
      <c r="V94" s="79">
        <v>13</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P35" sqref="P35"/>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126</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577</v>
      </c>
      <c r="F5" s="32">
        <f>SUM(F6:F7,F55)</f>
        <v>-63</v>
      </c>
      <c r="G5" s="33">
        <f t="shared" ref="G5:G52" si="0">IF(E5-F5&gt;0,F5/(E5-F5),"-----")</f>
        <v>-9.8437499999999997E-2</v>
      </c>
      <c r="H5" s="34">
        <f t="shared" ref="H5:O5" si="1">SUM(H6:H7,H55)</f>
        <v>4</v>
      </c>
      <c r="I5" s="35">
        <f t="shared" si="1"/>
        <v>0</v>
      </c>
      <c r="J5" s="34">
        <f t="shared" si="1"/>
        <v>38</v>
      </c>
      <c r="K5" s="35">
        <f t="shared" si="1"/>
        <v>11</v>
      </c>
      <c r="L5" s="34">
        <f t="shared" si="1"/>
        <v>535</v>
      </c>
      <c r="M5" s="35">
        <f t="shared" si="1"/>
        <v>-74</v>
      </c>
      <c r="N5" s="36">
        <f t="shared" si="1"/>
        <v>4</v>
      </c>
      <c r="O5" s="32">
        <f t="shared" si="1"/>
        <v>1</v>
      </c>
      <c r="P5" s="33">
        <f t="shared" ref="P5:P52" si="2">IF(N5-O5&gt;0,O5/(N5-O5),"-----")</f>
        <v>0.33333333333333331</v>
      </c>
      <c r="Q5" s="36">
        <f t="shared" ref="Q5:Q52" si="3">SUM(T5,V5)</f>
        <v>307</v>
      </c>
      <c r="R5" s="32">
        <f>SUM(R6:R7,R55)</f>
        <v>-43</v>
      </c>
      <c r="S5" s="33">
        <f t="shared" ref="S5:S52" si="4">IF(Q5-R5&gt;0,R5/(Q5-R5),"-----")</f>
        <v>-0.12285714285714286</v>
      </c>
      <c r="T5" s="34">
        <f>SUM(T6:T7,T55)</f>
        <v>30</v>
      </c>
      <c r="U5" s="35">
        <f>SUM(U6:U7,U55)</f>
        <v>5</v>
      </c>
      <c r="V5" s="34">
        <f>SUM(V6:V7,V55)</f>
        <v>277</v>
      </c>
      <c r="W5" s="35">
        <f>SUM(W6:W7,W55)</f>
        <v>-48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5</v>
      </c>
      <c r="F6" s="39">
        <f>SUM(I6,K6,M6)</f>
        <v>2</v>
      </c>
      <c r="G6" s="40">
        <f t="shared" si="0"/>
        <v>0.66666666666666663</v>
      </c>
      <c r="H6" s="41">
        <v>0</v>
      </c>
      <c r="I6" s="42">
        <v>0</v>
      </c>
      <c r="J6" s="41">
        <v>0</v>
      </c>
      <c r="K6" s="42">
        <v>0</v>
      </c>
      <c r="L6" s="41">
        <v>5</v>
      </c>
      <c r="M6" s="42">
        <v>2</v>
      </c>
      <c r="N6" s="43">
        <v>0</v>
      </c>
      <c r="O6" s="39">
        <v>0</v>
      </c>
      <c r="P6" s="40" t="str">
        <f t="shared" si="2"/>
        <v>-----</v>
      </c>
      <c r="Q6" s="43">
        <f t="shared" si="3"/>
        <v>3</v>
      </c>
      <c r="R6" s="39">
        <f>SUM(U6,W6)</f>
        <v>1</v>
      </c>
      <c r="S6" s="40">
        <f t="shared" si="4"/>
        <v>0.5</v>
      </c>
      <c r="T6" s="41">
        <v>0</v>
      </c>
      <c r="U6" s="42">
        <v>0</v>
      </c>
      <c r="V6" s="41">
        <v>3</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493</v>
      </c>
      <c r="F7" s="39">
        <f>SUM(F8,F25)</f>
        <v>-71</v>
      </c>
      <c r="G7" s="40">
        <f t="shared" si="0"/>
        <v>-0.12588652482269502</v>
      </c>
      <c r="H7" s="46">
        <f t="shared" ref="H7:O7" si="5">SUM(H8,H25)</f>
        <v>3</v>
      </c>
      <c r="I7" s="47">
        <f t="shared" si="5"/>
        <v>0</v>
      </c>
      <c r="J7" s="46">
        <f t="shared" si="5"/>
        <v>33</v>
      </c>
      <c r="K7" s="47">
        <f t="shared" si="5"/>
        <v>7</v>
      </c>
      <c r="L7" s="46">
        <f t="shared" si="5"/>
        <v>457</v>
      </c>
      <c r="M7" s="47">
        <f t="shared" si="5"/>
        <v>-78</v>
      </c>
      <c r="N7" s="48">
        <f t="shared" si="5"/>
        <v>3</v>
      </c>
      <c r="O7" s="39">
        <f t="shared" si="5"/>
        <v>1</v>
      </c>
      <c r="P7" s="40">
        <f t="shared" si="2"/>
        <v>0.5</v>
      </c>
      <c r="Q7" s="48">
        <f t="shared" si="3"/>
        <v>265</v>
      </c>
      <c r="R7" s="39">
        <f>SUM(R8,R25)</f>
        <v>-47</v>
      </c>
      <c r="S7" s="40">
        <f t="shared" si="4"/>
        <v>-0.15064102564102563</v>
      </c>
      <c r="T7" s="46">
        <f>SUM(T8,T25)</f>
        <v>26</v>
      </c>
      <c r="U7" s="47">
        <f>SUM(U8,U25)</f>
        <v>2</v>
      </c>
      <c r="V7" s="46">
        <f>SUM(V8,V25)</f>
        <v>239</v>
      </c>
      <c r="W7" s="47">
        <f>SUM(W8,W25)</f>
        <v>-49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262</v>
      </c>
      <c r="F8" s="39">
        <f>SUM(F9,F17)</f>
        <v>-30</v>
      </c>
      <c r="G8" s="40">
        <f t="shared" si="0"/>
        <v>-0.10273972602739725</v>
      </c>
      <c r="H8" s="46">
        <f t="shared" ref="H8:O8" si="6">SUM(H9,H17)</f>
        <v>1</v>
      </c>
      <c r="I8" s="47">
        <f t="shared" si="6"/>
        <v>-1</v>
      </c>
      <c r="J8" s="46">
        <f t="shared" si="6"/>
        <v>14</v>
      </c>
      <c r="K8" s="47">
        <f t="shared" si="6"/>
        <v>-2</v>
      </c>
      <c r="L8" s="46">
        <f t="shared" si="6"/>
        <v>247</v>
      </c>
      <c r="M8" s="47">
        <f t="shared" si="6"/>
        <v>-27</v>
      </c>
      <c r="N8" s="48">
        <f t="shared" si="6"/>
        <v>1</v>
      </c>
      <c r="O8" s="39">
        <f t="shared" si="6"/>
        <v>-1</v>
      </c>
      <c r="P8" s="40">
        <f t="shared" si="2"/>
        <v>-0.5</v>
      </c>
      <c r="Q8" s="48">
        <f t="shared" si="3"/>
        <v>130</v>
      </c>
      <c r="R8" s="39">
        <f>SUM(R9,R17)</f>
        <v>-21</v>
      </c>
      <c r="S8" s="40">
        <f t="shared" si="4"/>
        <v>-0.13907284768211919</v>
      </c>
      <c r="T8" s="46">
        <f>SUM(T9,T17)</f>
        <v>10</v>
      </c>
      <c r="U8" s="47">
        <f>SUM(U9,U17)</f>
        <v>-6</v>
      </c>
      <c r="V8" s="46">
        <f>SUM(V9,V17)</f>
        <v>120</v>
      </c>
      <c r="W8" s="47">
        <f>SUM(W9,W17)</f>
        <v>-15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117</v>
      </c>
      <c r="F9" s="39">
        <f>SUM(F10:F16)</f>
        <v>-7</v>
      </c>
      <c r="G9" s="40">
        <f t="shared" si="0"/>
        <v>-5.6451612903225805E-2</v>
      </c>
      <c r="H9" s="46">
        <f t="shared" ref="H9:O9" si="7">SUM(H10:H16)</f>
        <v>1</v>
      </c>
      <c r="I9" s="47">
        <f t="shared" si="7"/>
        <v>0</v>
      </c>
      <c r="J9" s="46">
        <f t="shared" si="7"/>
        <v>11</v>
      </c>
      <c r="K9" s="47">
        <f t="shared" si="7"/>
        <v>3</v>
      </c>
      <c r="L9" s="46">
        <f t="shared" si="7"/>
        <v>105</v>
      </c>
      <c r="M9" s="47">
        <f t="shared" si="7"/>
        <v>-10</v>
      </c>
      <c r="N9" s="48">
        <f t="shared" si="7"/>
        <v>1</v>
      </c>
      <c r="O9" s="39">
        <f t="shared" si="7"/>
        <v>0</v>
      </c>
      <c r="P9" s="40">
        <f t="shared" si="2"/>
        <v>0</v>
      </c>
      <c r="Q9" s="48">
        <f t="shared" si="3"/>
        <v>66</v>
      </c>
      <c r="R9" s="39">
        <f>SUM(R10:R16)</f>
        <v>-5</v>
      </c>
      <c r="S9" s="40">
        <f t="shared" si="4"/>
        <v>-7.0422535211267609E-2</v>
      </c>
      <c r="T9" s="46">
        <f>SUM(T10:T16)</f>
        <v>7</v>
      </c>
      <c r="U9" s="47">
        <f>SUM(U10:U16)</f>
        <v>-1</v>
      </c>
      <c r="V9" s="46">
        <f>SUM(V10:V16)</f>
        <v>59</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13</v>
      </c>
      <c r="F10" s="55">
        <f t="shared" si="8"/>
        <v>5</v>
      </c>
      <c r="G10" s="56">
        <f t="shared" si="0"/>
        <v>0.625</v>
      </c>
      <c r="H10" s="57">
        <v>0</v>
      </c>
      <c r="I10" s="58">
        <v>0</v>
      </c>
      <c r="J10" s="57">
        <v>0</v>
      </c>
      <c r="K10" s="58">
        <v>0</v>
      </c>
      <c r="L10" s="57">
        <v>13</v>
      </c>
      <c r="M10" s="58">
        <v>5</v>
      </c>
      <c r="N10" s="59">
        <v>0</v>
      </c>
      <c r="O10" s="55">
        <v>0</v>
      </c>
      <c r="P10" s="56" t="str">
        <f t="shared" si="2"/>
        <v>-----</v>
      </c>
      <c r="Q10" s="59">
        <f t="shared" si="3"/>
        <v>8</v>
      </c>
      <c r="R10" s="55">
        <f t="shared" ref="R10:R16" si="9">SUM(U10,W10)</f>
        <v>2</v>
      </c>
      <c r="S10" s="56">
        <f t="shared" si="4"/>
        <v>0.33333333333333331</v>
      </c>
      <c r="T10" s="60">
        <v>0</v>
      </c>
      <c r="U10" s="61">
        <v>0</v>
      </c>
      <c r="V10" s="60">
        <v>8</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9</v>
      </c>
      <c r="F11" s="64">
        <f t="shared" si="8"/>
        <v>-3</v>
      </c>
      <c r="G11" s="65">
        <f t="shared" si="0"/>
        <v>-0.25</v>
      </c>
      <c r="H11" s="66">
        <v>0</v>
      </c>
      <c r="I11" s="67">
        <v>0</v>
      </c>
      <c r="J11" s="66">
        <v>1</v>
      </c>
      <c r="K11" s="67">
        <v>1</v>
      </c>
      <c r="L11" s="66">
        <v>8</v>
      </c>
      <c r="M11" s="67">
        <v>-4</v>
      </c>
      <c r="N11" s="68">
        <v>0</v>
      </c>
      <c r="O11" s="64">
        <v>0</v>
      </c>
      <c r="P11" s="65" t="str">
        <f t="shared" si="2"/>
        <v>-----</v>
      </c>
      <c r="Q11" s="68">
        <f t="shared" si="3"/>
        <v>8</v>
      </c>
      <c r="R11" s="64">
        <f t="shared" si="9"/>
        <v>0</v>
      </c>
      <c r="S11" s="65">
        <f t="shared" si="4"/>
        <v>0</v>
      </c>
      <c r="T11" s="69">
        <v>1</v>
      </c>
      <c r="U11" s="70">
        <v>1</v>
      </c>
      <c r="V11" s="69">
        <v>7</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5</v>
      </c>
      <c r="F12" s="64">
        <f t="shared" si="8"/>
        <v>-3</v>
      </c>
      <c r="G12" s="65">
        <f t="shared" si="0"/>
        <v>-0.375</v>
      </c>
      <c r="H12" s="66">
        <v>0</v>
      </c>
      <c r="I12" s="67">
        <v>0</v>
      </c>
      <c r="J12" s="66">
        <v>0</v>
      </c>
      <c r="K12" s="67">
        <v>0</v>
      </c>
      <c r="L12" s="66">
        <v>5</v>
      </c>
      <c r="M12" s="67">
        <v>-3</v>
      </c>
      <c r="N12" s="68">
        <v>0</v>
      </c>
      <c r="O12" s="64">
        <v>0</v>
      </c>
      <c r="P12" s="65" t="str">
        <f t="shared" si="2"/>
        <v>-----</v>
      </c>
      <c r="Q12" s="68">
        <f t="shared" si="3"/>
        <v>1</v>
      </c>
      <c r="R12" s="64">
        <f t="shared" si="9"/>
        <v>-1</v>
      </c>
      <c r="S12" s="65">
        <f t="shared" si="4"/>
        <v>-0.5</v>
      </c>
      <c r="T12" s="69">
        <v>0</v>
      </c>
      <c r="U12" s="70">
        <v>0</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33</v>
      </c>
      <c r="F13" s="64">
        <f t="shared" si="8"/>
        <v>-3</v>
      </c>
      <c r="G13" s="65">
        <f t="shared" si="0"/>
        <v>-8.3333333333333329E-2</v>
      </c>
      <c r="H13" s="66">
        <v>0</v>
      </c>
      <c r="I13" s="67">
        <v>-1</v>
      </c>
      <c r="J13" s="66">
        <v>4</v>
      </c>
      <c r="K13" s="67">
        <v>1</v>
      </c>
      <c r="L13" s="66">
        <v>29</v>
      </c>
      <c r="M13" s="67">
        <v>-3</v>
      </c>
      <c r="N13" s="68">
        <v>0</v>
      </c>
      <c r="O13" s="64">
        <v>-1</v>
      </c>
      <c r="P13" s="65">
        <f t="shared" si="2"/>
        <v>-1</v>
      </c>
      <c r="Q13" s="68">
        <f t="shared" si="3"/>
        <v>14</v>
      </c>
      <c r="R13" s="64">
        <f t="shared" si="9"/>
        <v>-8</v>
      </c>
      <c r="S13" s="65">
        <f t="shared" si="4"/>
        <v>-0.36363636363636365</v>
      </c>
      <c r="T13" s="69">
        <v>2</v>
      </c>
      <c r="U13" s="70">
        <v>-1</v>
      </c>
      <c r="V13" s="69">
        <v>12</v>
      </c>
      <c r="W13" s="70">
        <v>-7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21</v>
      </c>
      <c r="F14" s="64">
        <f t="shared" si="8"/>
        <v>-4</v>
      </c>
      <c r="G14" s="65">
        <f t="shared" si="0"/>
        <v>-0.16</v>
      </c>
      <c r="H14" s="66">
        <v>0</v>
      </c>
      <c r="I14" s="67">
        <v>0</v>
      </c>
      <c r="J14" s="66">
        <v>0</v>
      </c>
      <c r="K14" s="67">
        <v>-2</v>
      </c>
      <c r="L14" s="66">
        <v>21</v>
      </c>
      <c r="M14" s="67">
        <v>-2</v>
      </c>
      <c r="N14" s="68">
        <v>0</v>
      </c>
      <c r="O14" s="64">
        <v>0</v>
      </c>
      <c r="P14" s="65" t="str">
        <f t="shared" si="2"/>
        <v>-----</v>
      </c>
      <c r="Q14" s="68">
        <f t="shared" si="3"/>
        <v>14</v>
      </c>
      <c r="R14" s="64">
        <f t="shared" si="9"/>
        <v>0</v>
      </c>
      <c r="S14" s="65">
        <f t="shared" si="4"/>
        <v>0</v>
      </c>
      <c r="T14" s="69">
        <v>0</v>
      </c>
      <c r="U14" s="70">
        <v>-2</v>
      </c>
      <c r="V14" s="69">
        <v>14</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9</v>
      </c>
      <c r="F15" s="64">
        <f t="shared" si="8"/>
        <v>2</v>
      </c>
      <c r="G15" s="65">
        <f t="shared" si="0"/>
        <v>0.2857142857142857</v>
      </c>
      <c r="H15" s="66">
        <v>0</v>
      </c>
      <c r="I15" s="67">
        <v>0</v>
      </c>
      <c r="J15" s="66">
        <v>1</v>
      </c>
      <c r="K15" s="67">
        <v>-1</v>
      </c>
      <c r="L15" s="66">
        <v>8</v>
      </c>
      <c r="M15" s="67">
        <v>3</v>
      </c>
      <c r="N15" s="68">
        <v>0</v>
      </c>
      <c r="O15" s="64">
        <v>0</v>
      </c>
      <c r="P15" s="65" t="str">
        <f t="shared" si="2"/>
        <v>-----</v>
      </c>
      <c r="Q15" s="68">
        <f t="shared" si="3"/>
        <v>8</v>
      </c>
      <c r="R15" s="64">
        <f t="shared" si="9"/>
        <v>3</v>
      </c>
      <c r="S15" s="65">
        <f t="shared" si="4"/>
        <v>0.6</v>
      </c>
      <c r="T15" s="69">
        <v>0</v>
      </c>
      <c r="U15" s="70">
        <v>-2</v>
      </c>
      <c r="V15" s="69">
        <v>8</v>
      </c>
      <c r="W15" s="70">
        <v>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27</v>
      </c>
      <c r="F16" s="74">
        <f t="shared" si="8"/>
        <v>-1</v>
      </c>
      <c r="G16" s="75">
        <f t="shared" si="0"/>
        <v>-3.5714285714285712E-2</v>
      </c>
      <c r="H16" s="76">
        <v>1</v>
      </c>
      <c r="I16" s="77">
        <v>1</v>
      </c>
      <c r="J16" s="76">
        <v>5</v>
      </c>
      <c r="K16" s="77">
        <v>4</v>
      </c>
      <c r="L16" s="76">
        <v>21</v>
      </c>
      <c r="M16" s="77">
        <v>-6</v>
      </c>
      <c r="N16" s="78">
        <v>1</v>
      </c>
      <c r="O16" s="74">
        <v>1</v>
      </c>
      <c r="P16" s="75" t="str">
        <f t="shared" si="2"/>
        <v>-----</v>
      </c>
      <c r="Q16" s="78">
        <f t="shared" si="3"/>
        <v>13</v>
      </c>
      <c r="R16" s="74">
        <f t="shared" si="9"/>
        <v>-1</v>
      </c>
      <c r="S16" s="75">
        <f t="shared" si="4"/>
        <v>-7.1428571428571425E-2</v>
      </c>
      <c r="T16" s="79">
        <v>4</v>
      </c>
      <c r="U16" s="80">
        <v>3</v>
      </c>
      <c r="V16" s="79">
        <v>9</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145</v>
      </c>
      <c r="F17" s="39">
        <f>SUM(F18:F24)</f>
        <v>-23</v>
      </c>
      <c r="G17" s="40">
        <f t="shared" si="0"/>
        <v>-0.13690476190476192</v>
      </c>
      <c r="H17" s="46">
        <f t="shared" ref="H17:O17" si="10">SUM(H18:H24)</f>
        <v>0</v>
      </c>
      <c r="I17" s="47">
        <f t="shared" si="10"/>
        <v>-1</v>
      </c>
      <c r="J17" s="46">
        <f t="shared" si="10"/>
        <v>3</v>
      </c>
      <c r="K17" s="47">
        <f t="shared" si="10"/>
        <v>-5</v>
      </c>
      <c r="L17" s="46">
        <f t="shared" si="10"/>
        <v>142</v>
      </c>
      <c r="M17" s="48">
        <f t="shared" si="10"/>
        <v>-17</v>
      </c>
      <c r="N17" s="48">
        <f t="shared" si="10"/>
        <v>0</v>
      </c>
      <c r="O17" s="39">
        <f t="shared" si="10"/>
        <v>-1</v>
      </c>
      <c r="P17" s="40">
        <f t="shared" si="2"/>
        <v>-1</v>
      </c>
      <c r="Q17" s="48">
        <f t="shared" si="3"/>
        <v>64</v>
      </c>
      <c r="R17" s="81">
        <f>SUM(R18:R24)</f>
        <v>-16</v>
      </c>
      <c r="S17" s="40">
        <f t="shared" si="4"/>
        <v>-0.2</v>
      </c>
      <c r="T17" s="46">
        <f>SUM(T18:T24)</f>
        <v>3</v>
      </c>
      <c r="U17" s="47">
        <f>SUM(U18:U24)</f>
        <v>-5</v>
      </c>
      <c r="V17" s="46">
        <f>SUM(V18:V24)</f>
        <v>61</v>
      </c>
      <c r="W17" s="47">
        <f>SUM(W18:W24)</f>
        <v>-11</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17</v>
      </c>
      <c r="F18" s="55">
        <f t="shared" si="11"/>
        <v>-13</v>
      </c>
      <c r="G18" s="56">
        <f t="shared" si="0"/>
        <v>-0.43333333333333335</v>
      </c>
      <c r="H18" s="57">
        <v>0</v>
      </c>
      <c r="I18" s="58">
        <v>0</v>
      </c>
      <c r="J18" s="57">
        <v>0</v>
      </c>
      <c r="K18" s="58">
        <v>0</v>
      </c>
      <c r="L18" s="57">
        <v>17</v>
      </c>
      <c r="M18" s="58">
        <v>-13</v>
      </c>
      <c r="N18" s="59">
        <v>0</v>
      </c>
      <c r="O18" s="55">
        <v>0</v>
      </c>
      <c r="P18" s="56" t="str">
        <f t="shared" si="2"/>
        <v>-----</v>
      </c>
      <c r="Q18" s="54">
        <f t="shared" si="3"/>
        <v>8</v>
      </c>
      <c r="R18" s="55">
        <f t="shared" ref="R18:R24" si="12">SUM(U18,W18)</f>
        <v>-3</v>
      </c>
      <c r="S18" s="56">
        <f t="shared" si="4"/>
        <v>-0.27272727272727271</v>
      </c>
      <c r="T18" s="60">
        <v>0</v>
      </c>
      <c r="U18" s="61">
        <v>0</v>
      </c>
      <c r="V18" s="60">
        <v>8</v>
      </c>
      <c r="W18" s="61">
        <v>-3</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22</v>
      </c>
      <c r="F19" s="64">
        <f t="shared" si="11"/>
        <v>-9</v>
      </c>
      <c r="G19" s="65">
        <f t="shared" si="0"/>
        <v>-0.29032258064516131</v>
      </c>
      <c r="H19" s="66">
        <v>0</v>
      </c>
      <c r="I19" s="67">
        <v>-1</v>
      </c>
      <c r="J19" s="66">
        <v>0</v>
      </c>
      <c r="K19" s="67">
        <v>0</v>
      </c>
      <c r="L19" s="66">
        <v>22</v>
      </c>
      <c r="M19" s="67">
        <v>-8</v>
      </c>
      <c r="N19" s="68">
        <v>0</v>
      </c>
      <c r="O19" s="64">
        <v>-1</v>
      </c>
      <c r="P19" s="65">
        <f t="shared" si="2"/>
        <v>-1</v>
      </c>
      <c r="Q19" s="63">
        <f t="shared" si="3"/>
        <v>7</v>
      </c>
      <c r="R19" s="64">
        <f t="shared" si="12"/>
        <v>-6</v>
      </c>
      <c r="S19" s="65">
        <f t="shared" si="4"/>
        <v>-0.46153846153846156</v>
      </c>
      <c r="T19" s="69">
        <v>0</v>
      </c>
      <c r="U19" s="70">
        <v>0</v>
      </c>
      <c r="V19" s="69">
        <v>7</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29</v>
      </c>
      <c r="F20" s="64">
        <f t="shared" si="11"/>
        <v>7</v>
      </c>
      <c r="G20" s="65">
        <f t="shared" si="0"/>
        <v>0.31818181818181818</v>
      </c>
      <c r="H20" s="66">
        <v>0</v>
      </c>
      <c r="I20" s="67">
        <v>0</v>
      </c>
      <c r="J20" s="66">
        <v>1</v>
      </c>
      <c r="K20" s="67">
        <v>1</v>
      </c>
      <c r="L20" s="66">
        <v>28</v>
      </c>
      <c r="M20" s="67">
        <v>6</v>
      </c>
      <c r="N20" s="68">
        <v>0</v>
      </c>
      <c r="O20" s="64">
        <v>0</v>
      </c>
      <c r="P20" s="65" t="str">
        <f t="shared" si="2"/>
        <v>-----</v>
      </c>
      <c r="Q20" s="63">
        <f t="shared" si="3"/>
        <v>12</v>
      </c>
      <c r="R20" s="64">
        <f t="shared" si="12"/>
        <v>4</v>
      </c>
      <c r="S20" s="65">
        <f t="shared" si="4"/>
        <v>0.5</v>
      </c>
      <c r="T20" s="69">
        <v>1</v>
      </c>
      <c r="U20" s="70">
        <v>0</v>
      </c>
      <c r="V20" s="69">
        <v>11</v>
      </c>
      <c r="W20" s="70">
        <v>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27</v>
      </c>
      <c r="F21" s="64">
        <f t="shared" si="11"/>
        <v>-1</v>
      </c>
      <c r="G21" s="65">
        <f t="shared" si="0"/>
        <v>-3.5714285714285712E-2</v>
      </c>
      <c r="H21" s="66">
        <v>0</v>
      </c>
      <c r="I21" s="67">
        <v>0</v>
      </c>
      <c r="J21" s="66">
        <v>2</v>
      </c>
      <c r="K21" s="67">
        <v>0</v>
      </c>
      <c r="L21" s="66">
        <v>25</v>
      </c>
      <c r="M21" s="67">
        <v>-1</v>
      </c>
      <c r="N21" s="68">
        <v>0</v>
      </c>
      <c r="O21" s="64">
        <v>0</v>
      </c>
      <c r="P21" s="65" t="str">
        <f t="shared" si="2"/>
        <v>-----</v>
      </c>
      <c r="Q21" s="63">
        <f t="shared" si="3"/>
        <v>11</v>
      </c>
      <c r="R21" s="64">
        <f t="shared" si="12"/>
        <v>-4</v>
      </c>
      <c r="S21" s="65">
        <f t="shared" si="4"/>
        <v>-0.26666666666666666</v>
      </c>
      <c r="T21" s="69">
        <v>2</v>
      </c>
      <c r="U21" s="70">
        <v>0</v>
      </c>
      <c r="V21" s="69">
        <v>9</v>
      </c>
      <c r="W21" s="70">
        <v>-4</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13</v>
      </c>
      <c r="F22" s="64">
        <f t="shared" si="11"/>
        <v>-17</v>
      </c>
      <c r="G22" s="65">
        <f t="shared" si="0"/>
        <v>-0.56666666666666665</v>
      </c>
      <c r="H22" s="66">
        <v>0</v>
      </c>
      <c r="I22" s="67">
        <v>0</v>
      </c>
      <c r="J22" s="66">
        <v>0</v>
      </c>
      <c r="K22" s="67">
        <v>-3</v>
      </c>
      <c r="L22" s="66">
        <v>13</v>
      </c>
      <c r="M22" s="67">
        <v>-14</v>
      </c>
      <c r="N22" s="68">
        <v>0</v>
      </c>
      <c r="O22" s="64">
        <v>0</v>
      </c>
      <c r="P22" s="65" t="str">
        <f t="shared" si="2"/>
        <v>-----</v>
      </c>
      <c r="Q22" s="63">
        <f t="shared" si="3"/>
        <v>7</v>
      </c>
      <c r="R22" s="64">
        <f t="shared" si="12"/>
        <v>-10</v>
      </c>
      <c r="S22" s="65">
        <f t="shared" si="4"/>
        <v>-0.58823529411764708</v>
      </c>
      <c r="T22" s="69">
        <v>0</v>
      </c>
      <c r="U22" s="70">
        <v>-3</v>
      </c>
      <c r="V22" s="69">
        <v>7</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10</v>
      </c>
      <c r="F23" s="64">
        <f t="shared" si="11"/>
        <v>2</v>
      </c>
      <c r="G23" s="65">
        <f t="shared" si="0"/>
        <v>0.25</v>
      </c>
      <c r="H23" s="66">
        <v>0</v>
      </c>
      <c r="I23" s="67">
        <v>0</v>
      </c>
      <c r="J23" s="66">
        <v>0</v>
      </c>
      <c r="K23" s="67">
        <v>-3</v>
      </c>
      <c r="L23" s="66">
        <v>10</v>
      </c>
      <c r="M23" s="67">
        <v>5</v>
      </c>
      <c r="N23" s="68">
        <v>0</v>
      </c>
      <c r="O23" s="64">
        <v>0</v>
      </c>
      <c r="P23" s="65" t="str">
        <f t="shared" si="2"/>
        <v>-----</v>
      </c>
      <c r="Q23" s="63">
        <f t="shared" si="3"/>
        <v>7</v>
      </c>
      <c r="R23" s="64">
        <f t="shared" si="12"/>
        <v>1</v>
      </c>
      <c r="S23" s="65">
        <f t="shared" si="4"/>
        <v>0.16666666666666666</v>
      </c>
      <c r="T23" s="69">
        <v>0</v>
      </c>
      <c r="U23" s="70">
        <v>-2</v>
      </c>
      <c r="V23" s="69">
        <v>7</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27</v>
      </c>
      <c r="F24" s="74">
        <f t="shared" si="11"/>
        <v>8</v>
      </c>
      <c r="G24" s="75">
        <f t="shared" si="0"/>
        <v>0.42105263157894735</v>
      </c>
      <c r="H24" s="76">
        <v>0</v>
      </c>
      <c r="I24" s="77">
        <v>0</v>
      </c>
      <c r="J24" s="76">
        <v>0</v>
      </c>
      <c r="K24" s="77">
        <v>0</v>
      </c>
      <c r="L24" s="76">
        <v>27</v>
      </c>
      <c r="M24" s="77">
        <v>8</v>
      </c>
      <c r="N24" s="78">
        <v>0</v>
      </c>
      <c r="O24" s="74">
        <v>0</v>
      </c>
      <c r="P24" s="75" t="str">
        <f t="shared" si="2"/>
        <v>-----</v>
      </c>
      <c r="Q24" s="73">
        <f t="shared" si="3"/>
        <v>12</v>
      </c>
      <c r="R24" s="74">
        <f t="shared" si="12"/>
        <v>2</v>
      </c>
      <c r="S24" s="75">
        <f t="shared" si="4"/>
        <v>0.2</v>
      </c>
      <c r="T24" s="79">
        <v>0</v>
      </c>
      <c r="U24" s="80">
        <v>0</v>
      </c>
      <c r="V24" s="79">
        <v>12</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231</v>
      </c>
      <c r="F25" s="39">
        <f>SUM(F26:F52)</f>
        <v>-41</v>
      </c>
      <c r="G25" s="40">
        <f t="shared" si="0"/>
        <v>-0.15073529411764705</v>
      </c>
      <c r="H25" s="46">
        <f t="shared" ref="H25:O25" si="13">SUM(H26:H52)</f>
        <v>2</v>
      </c>
      <c r="I25" s="47">
        <f t="shared" si="13"/>
        <v>1</v>
      </c>
      <c r="J25" s="46">
        <f t="shared" si="13"/>
        <v>19</v>
      </c>
      <c r="K25" s="47">
        <f t="shared" si="13"/>
        <v>9</v>
      </c>
      <c r="L25" s="46">
        <f t="shared" si="13"/>
        <v>210</v>
      </c>
      <c r="M25" s="48">
        <f t="shared" si="13"/>
        <v>-51</v>
      </c>
      <c r="N25" s="48">
        <f t="shared" si="13"/>
        <v>2</v>
      </c>
      <c r="O25" s="39">
        <f t="shared" si="13"/>
        <v>2</v>
      </c>
      <c r="P25" s="40" t="str">
        <f t="shared" si="2"/>
        <v>-----</v>
      </c>
      <c r="Q25" s="48">
        <f t="shared" si="3"/>
        <v>135</v>
      </c>
      <c r="R25" s="81">
        <f>SUM(R26:R52)</f>
        <v>-26</v>
      </c>
      <c r="S25" s="40">
        <f t="shared" si="4"/>
        <v>-0.16149068322981366</v>
      </c>
      <c r="T25" s="46">
        <f>SUM(T26:T52)</f>
        <v>16</v>
      </c>
      <c r="U25" s="47">
        <f>SUM(U26:U52)</f>
        <v>8</v>
      </c>
      <c r="V25" s="46">
        <f>SUM(V26:V52)</f>
        <v>119</v>
      </c>
      <c r="W25" s="47">
        <f>SUM(W26:W52)</f>
        <v>-34</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14</v>
      </c>
      <c r="F26" s="55">
        <f t="shared" ref="F26:F52" si="15">SUM(I26,K26,M26)</f>
        <v>1</v>
      </c>
      <c r="G26" s="56">
        <f t="shared" si="0"/>
        <v>7.6923076923076927E-2</v>
      </c>
      <c r="H26" s="57">
        <v>0</v>
      </c>
      <c r="I26" s="58">
        <v>0</v>
      </c>
      <c r="J26" s="57">
        <v>2</v>
      </c>
      <c r="K26" s="58">
        <v>2</v>
      </c>
      <c r="L26" s="57">
        <v>12</v>
      </c>
      <c r="M26" s="58">
        <v>-1</v>
      </c>
      <c r="N26" s="59">
        <v>0</v>
      </c>
      <c r="O26" s="55">
        <v>0</v>
      </c>
      <c r="P26" s="56" t="str">
        <f t="shared" si="2"/>
        <v>-----</v>
      </c>
      <c r="Q26" s="54">
        <f t="shared" si="3"/>
        <v>6</v>
      </c>
      <c r="R26" s="55">
        <f t="shared" ref="R26:R52" si="16">SUM(U26,W26)</f>
        <v>-3</v>
      </c>
      <c r="S26" s="56">
        <f t="shared" si="4"/>
        <v>-0.33333333333333331</v>
      </c>
      <c r="T26" s="60">
        <v>1</v>
      </c>
      <c r="U26" s="61">
        <v>1</v>
      </c>
      <c r="V26" s="60">
        <v>5</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38</v>
      </c>
      <c r="F27" s="64">
        <f t="shared" si="15"/>
        <v>-3</v>
      </c>
      <c r="G27" s="84">
        <f t="shared" si="0"/>
        <v>-7.3170731707317069E-2</v>
      </c>
      <c r="H27" s="85">
        <v>0</v>
      </c>
      <c r="I27" s="86">
        <v>0</v>
      </c>
      <c r="J27" s="85">
        <v>2</v>
      </c>
      <c r="K27" s="86">
        <v>1</v>
      </c>
      <c r="L27" s="85">
        <v>36</v>
      </c>
      <c r="M27" s="86">
        <v>-4</v>
      </c>
      <c r="N27" s="87">
        <v>0</v>
      </c>
      <c r="O27" s="88">
        <v>0</v>
      </c>
      <c r="P27" s="84" t="str">
        <f t="shared" si="2"/>
        <v>-----</v>
      </c>
      <c r="Q27" s="63">
        <f t="shared" si="3"/>
        <v>34</v>
      </c>
      <c r="R27" s="64">
        <f t="shared" si="16"/>
        <v>16</v>
      </c>
      <c r="S27" s="84">
        <f t="shared" si="4"/>
        <v>0.88888888888888884</v>
      </c>
      <c r="T27" s="89">
        <v>2</v>
      </c>
      <c r="U27" s="90">
        <v>1</v>
      </c>
      <c r="V27" s="89">
        <v>32</v>
      </c>
      <c r="W27" s="90">
        <v>15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6</v>
      </c>
      <c r="F28" s="64">
        <f t="shared" si="15"/>
        <v>-1</v>
      </c>
      <c r="G28" s="84">
        <f t="shared" si="0"/>
        <v>-0.14285714285714285</v>
      </c>
      <c r="H28" s="85">
        <v>0</v>
      </c>
      <c r="I28" s="86">
        <v>0</v>
      </c>
      <c r="J28" s="85">
        <v>0</v>
      </c>
      <c r="K28" s="86">
        <v>0</v>
      </c>
      <c r="L28" s="85">
        <v>6</v>
      </c>
      <c r="M28" s="86">
        <v>-1</v>
      </c>
      <c r="N28" s="87">
        <v>0</v>
      </c>
      <c r="O28" s="88">
        <v>0</v>
      </c>
      <c r="P28" s="84" t="str">
        <f t="shared" si="2"/>
        <v>-----</v>
      </c>
      <c r="Q28" s="63">
        <f t="shared" si="3"/>
        <v>5</v>
      </c>
      <c r="R28" s="64">
        <f t="shared" si="16"/>
        <v>-1</v>
      </c>
      <c r="S28" s="84">
        <f t="shared" si="4"/>
        <v>-0.16666666666666666</v>
      </c>
      <c r="T28" s="89">
        <v>0</v>
      </c>
      <c r="U28" s="90">
        <v>0</v>
      </c>
      <c r="V28" s="89">
        <v>5</v>
      </c>
      <c r="W28" s="90">
        <v>-1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19</v>
      </c>
      <c r="F29" s="64">
        <f t="shared" si="15"/>
        <v>-1</v>
      </c>
      <c r="G29" s="84">
        <f t="shared" si="0"/>
        <v>-0.05</v>
      </c>
      <c r="H29" s="85">
        <v>0</v>
      </c>
      <c r="I29" s="86">
        <v>0</v>
      </c>
      <c r="J29" s="85">
        <v>2</v>
      </c>
      <c r="K29" s="86">
        <v>2</v>
      </c>
      <c r="L29" s="85">
        <v>17</v>
      </c>
      <c r="M29" s="86">
        <v>-3</v>
      </c>
      <c r="N29" s="87">
        <v>0</v>
      </c>
      <c r="O29" s="88">
        <v>0</v>
      </c>
      <c r="P29" s="84" t="str">
        <f t="shared" si="2"/>
        <v>-----</v>
      </c>
      <c r="Q29" s="63">
        <f t="shared" si="3"/>
        <v>12</v>
      </c>
      <c r="R29" s="64">
        <f t="shared" si="16"/>
        <v>-4</v>
      </c>
      <c r="S29" s="84">
        <f t="shared" si="4"/>
        <v>-0.25</v>
      </c>
      <c r="T29" s="89">
        <v>2</v>
      </c>
      <c r="U29" s="90">
        <v>2</v>
      </c>
      <c r="V29" s="89">
        <v>10</v>
      </c>
      <c r="W29" s="90">
        <v>-6</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6</v>
      </c>
      <c r="F30" s="64">
        <f t="shared" si="15"/>
        <v>-6</v>
      </c>
      <c r="G30" s="84">
        <f t="shared" si="0"/>
        <v>-0.5</v>
      </c>
      <c r="H30" s="85">
        <v>0</v>
      </c>
      <c r="I30" s="86">
        <v>0</v>
      </c>
      <c r="J30" s="85">
        <v>2</v>
      </c>
      <c r="K30" s="86">
        <v>0</v>
      </c>
      <c r="L30" s="85">
        <v>4</v>
      </c>
      <c r="M30" s="86">
        <v>-6</v>
      </c>
      <c r="N30" s="87">
        <v>0</v>
      </c>
      <c r="O30" s="88">
        <v>0</v>
      </c>
      <c r="P30" s="84" t="str">
        <f t="shared" si="2"/>
        <v>-----</v>
      </c>
      <c r="Q30" s="63">
        <f t="shared" si="3"/>
        <v>5</v>
      </c>
      <c r="R30" s="64">
        <f t="shared" si="16"/>
        <v>-8</v>
      </c>
      <c r="S30" s="84">
        <f t="shared" si="4"/>
        <v>-0.61538461538461542</v>
      </c>
      <c r="T30" s="89">
        <v>2</v>
      </c>
      <c r="U30" s="90">
        <v>0</v>
      </c>
      <c r="V30" s="89">
        <v>3</v>
      </c>
      <c r="W30" s="90">
        <v>-8</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8</v>
      </c>
      <c r="F31" s="64">
        <f t="shared" si="15"/>
        <v>-3</v>
      </c>
      <c r="G31" s="84">
        <f t="shared" si="0"/>
        <v>-0.27272727272727271</v>
      </c>
      <c r="H31" s="85">
        <v>0</v>
      </c>
      <c r="I31" s="86">
        <v>0</v>
      </c>
      <c r="J31" s="85">
        <v>1</v>
      </c>
      <c r="K31" s="86">
        <v>0</v>
      </c>
      <c r="L31" s="85">
        <v>7</v>
      </c>
      <c r="M31" s="86">
        <v>-3</v>
      </c>
      <c r="N31" s="87">
        <v>0</v>
      </c>
      <c r="O31" s="88">
        <v>0</v>
      </c>
      <c r="P31" s="84" t="str">
        <f t="shared" si="2"/>
        <v>-----</v>
      </c>
      <c r="Q31" s="63">
        <f t="shared" si="3"/>
        <v>3</v>
      </c>
      <c r="R31" s="64">
        <f t="shared" si="16"/>
        <v>-4</v>
      </c>
      <c r="S31" s="84">
        <f t="shared" si="4"/>
        <v>-0.5714285714285714</v>
      </c>
      <c r="T31" s="89">
        <v>1</v>
      </c>
      <c r="U31" s="90">
        <v>0</v>
      </c>
      <c r="V31" s="89">
        <v>2</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8</v>
      </c>
      <c r="F32" s="64">
        <f t="shared" si="15"/>
        <v>-4</v>
      </c>
      <c r="G32" s="84">
        <f t="shared" si="0"/>
        <v>-0.33333333333333331</v>
      </c>
      <c r="H32" s="85">
        <v>0</v>
      </c>
      <c r="I32" s="86">
        <v>0</v>
      </c>
      <c r="J32" s="85">
        <v>1</v>
      </c>
      <c r="K32" s="86">
        <v>1</v>
      </c>
      <c r="L32" s="85">
        <v>7</v>
      </c>
      <c r="M32" s="86">
        <v>-5</v>
      </c>
      <c r="N32" s="87">
        <v>0</v>
      </c>
      <c r="O32" s="88">
        <v>0</v>
      </c>
      <c r="P32" s="84" t="str">
        <f t="shared" si="2"/>
        <v>-----</v>
      </c>
      <c r="Q32" s="63">
        <f t="shared" si="3"/>
        <v>6</v>
      </c>
      <c r="R32" s="64">
        <f t="shared" si="16"/>
        <v>1</v>
      </c>
      <c r="S32" s="84">
        <f t="shared" si="4"/>
        <v>0.2</v>
      </c>
      <c r="T32" s="89">
        <v>1</v>
      </c>
      <c r="U32" s="90">
        <v>1</v>
      </c>
      <c r="V32" s="89">
        <v>5</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8</v>
      </c>
      <c r="F33" s="64">
        <f t="shared" si="15"/>
        <v>4</v>
      </c>
      <c r="G33" s="84">
        <f t="shared" si="0"/>
        <v>1</v>
      </c>
      <c r="H33" s="85">
        <v>1</v>
      </c>
      <c r="I33" s="86">
        <v>1</v>
      </c>
      <c r="J33" s="85">
        <v>1</v>
      </c>
      <c r="K33" s="86">
        <v>1</v>
      </c>
      <c r="L33" s="85">
        <v>6</v>
      </c>
      <c r="M33" s="86">
        <v>2</v>
      </c>
      <c r="N33" s="87">
        <v>1</v>
      </c>
      <c r="O33" s="88">
        <v>1</v>
      </c>
      <c r="P33" s="84" t="str">
        <f t="shared" si="2"/>
        <v>-----</v>
      </c>
      <c r="Q33" s="63">
        <f t="shared" si="3"/>
        <v>2</v>
      </c>
      <c r="R33" s="64">
        <f t="shared" si="16"/>
        <v>1</v>
      </c>
      <c r="S33" s="84">
        <f t="shared" si="4"/>
        <v>1</v>
      </c>
      <c r="T33" s="89">
        <v>1</v>
      </c>
      <c r="U33" s="90">
        <v>1</v>
      </c>
      <c r="V33" s="89">
        <v>1</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-4</v>
      </c>
      <c r="G34" s="84">
        <f t="shared" si="0"/>
        <v>-0.8</v>
      </c>
      <c r="H34" s="85">
        <v>0</v>
      </c>
      <c r="I34" s="86">
        <v>0</v>
      </c>
      <c r="J34" s="85">
        <v>0</v>
      </c>
      <c r="K34" s="86">
        <v>0</v>
      </c>
      <c r="L34" s="85">
        <v>1</v>
      </c>
      <c r="M34" s="86">
        <v>-4</v>
      </c>
      <c r="N34" s="87">
        <v>0</v>
      </c>
      <c r="O34" s="88">
        <v>0</v>
      </c>
      <c r="P34" s="84" t="str">
        <f t="shared" si="2"/>
        <v>-----</v>
      </c>
      <c r="Q34" s="63">
        <f t="shared" si="3"/>
        <v>1</v>
      </c>
      <c r="R34" s="64">
        <f t="shared" si="16"/>
        <v>-2</v>
      </c>
      <c r="S34" s="84">
        <f t="shared" si="4"/>
        <v>-0.66666666666666663</v>
      </c>
      <c r="T34" s="89">
        <v>0</v>
      </c>
      <c r="U34" s="90">
        <v>0</v>
      </c>
      <c r="V34" s="8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10</v>
      </c>
      <c r="F35" s="64">
        <f t="shared" si="15"/>
        <v>2</v>
      </c>
      <c r="G35" s="84">
        <f t="shared" si="0"/>
        <v>0.25</v>
      </c>
      <c r="H35" s="85">
        <v>0</v>
      </c>
      <c r="I35" s="86">
        <v>-1</v>
      </c>
      <c r="J35" s="85">
        <v>1</v>
      </c>
      <c r="K35" s="86">
        <v>0</v>
      </c>
      <c r="L35" s="85">
        <v>9</v>
      </c>
      <c r="M35" s="86">
        <v>3</v>
      </c>
      <c r="N35" s="87">
        <v>0</v>
      </c>
      <c r="O35" s="88">
        <v>0</v>
      </c>
      <c r="P35" s="84" t="str">
        <f t="shared" si="2"/>
        <v>-----</v>
      </c>
      <c r="Q35" s="63">
        <f t="shared" si="3"/>
        <v>8</v>
      </c>
      <c r="R35" s="64">
        <f t="shared" si="16"/>
        <v>4</v>
      </c>
      <c r="S35" s="84">
        <f t="shared" si="4"/>
        <v>1</v>
      </c>
      <c r="T35" s="89">
        <v>1</v>
      </c>
      <c r="U35" s="90">
        <v>0</v>
      </c>
      <c r="V35" s="89">
        <v>7</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2</v>
      </c>
      <c r="F36" s="64">
        <f t="shared" si="15"/>
        <v>-1</v>
      </c>
      <c r="G36" s="84">
        <f t="shared" si="0"/>
        <v>-0.33333333333333331</v>
      </c>
      <c r="H36" s="85">
        <v>0</v>
      </c>
      <c r="I36" s="86">
        <v>0</v>
      </c>
      <c r="J36" s="85">
        <v>1</v>
      </c>
      <c r="K36" s="86">
        <v>1</v>
      </c>
      <c r="L36" s="85">
        <v>1</v>
      </c>
      <c r="M36" s="86">
        <v>-2</v>
      </c>
      <c r="N36" s="87">
        <v>0</v>
      </c>
      <c r="O36" s="88">
        <v>0</v>
      </c>
      <c r="P36" s="84" t="str">
        <f t="shared" si="2"/>
        <v>-----</v>
      </c>
      <c r="Q36" s="63">
        <f t="shared" si="3"/>
        <v>1</v>
      </c>
      <c r="R36" s="64">
        <f t="shared" si="16"/>
        <v>0</v>
      </c>
      <c r="S36" s="84">
        <f t="shared" si="4"/>
        <v>0</v>
      </c>
      <c r="T36" s="89">
        <v>1</v>
      </c>
      <c r="U36" s="90">
        <v>1</v>
      </c>
      <c r="V36" s="89">
        <v>0</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4</v>
      </c>
      <c r="F37" s="64">
        <f t="shared" si="15"/>
        <v>-5</v>
      </c>
      <c r="G37" s="84">
        <f t="shared" si="0"/>
        <v>-0.55555555555555558</v>
      </c>
      <c r="H37" s="85">
        <v>0</v>
      </c>
      <c r="I37" s="86">
        <v>0</v>
      </c>
      <c r="J37" s="85">
        <v>0</v>
      </c>
      <c r="K37" s="86">
        <v>0</v>
      </c>
      <c r="L37" s="85">
        <v>4</v>
      </c>
      <c r="M37" s="86">
        <v>-5</v>
      </c>
      <c r="N37" s="87">
        <v>0</v>
      </c>
      <c r="O37" s="88">
        <v>0</v>
      </c>
      <c r="P37" s="84" t="str">
        <f t="shared" si="2"/>
        <v>-----</v>
      </c>
      <c r="Q37" s="63">
        <f t="shared" si="3"/>
        <v>2</v>
      </c>
      <c r="R37" s="64">
        <f t="shared" si="16"/>
        <v>-1</v>
      </c>
      <c r="S37" s="84">
        <f t="shared" si="4"/>
        <v>-0.33333333333333331</v>
      </c>
      <c r="T37" s="89">
        <v>0</v>
      </c>
      <c r="U37" s="90">
        <v>0</v>
      </c>
      <c r="V37" s="89">
        <v>2</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6</v>
      </c>
      <c r="F38" s="64">
        <f t="shared" si="15"/>
        <v>-5</v>
      </c>
      <c r="G38" s="84">
        <f t="shared" si="0"/>
        <v>-0.45454545454545453</v>
      </c>
      <c r="H38" s="85">
        <v>0</v>
      </c>
      <c r="I38" s="86">
        <v>0</v>
      </c>
      <c r="J38" s="85">
        <v>0</v>
      </c>
      <c r="K38" s="86">
        <v>-2</v>
      </c>
      <c r="L38" s="85">
        <v>6</v>
      </c>
      <c r="M38" s="86">
        <v>-3</v>
      </c>
      <c r="N38" s="87">
        <v>0</v>
      </c>
      <c r="O38" s="88">
        <v>0</v>
      </c>
      <c r="P38" s="84" t="str">
        <f t="shared" si="2"/>
        <v>-----</v>
      </c>
      <c r="Q38" s="63">
        <f t="shared" si="3"/>
        <v>3</v>
      </c>
      <c r="R38" s="64">
        <f t="shared" si="16"/>
        <v>-5</v>
      </c>
      <c r="S38" s="84">
        <f t="shared" si="4"/>
        <v>-0.625</v>
      </c>
      <c r="T38" s="89">
        <v>0</v>
      </c>
      <c r="U38" s="90">
        <v>-1</v>
      </c>
      <c r="V38" s="89">
        <v>3</v>
      </c>
      <c r="W38" s="9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14</v>
      </c>
      <c r="F39" s="64">
        <f t="shared" si="15"/>
        <v>4</v>
      </c>
      <c r="G39" s="84">
        <f t="shared" si="0"/>
        <v>0.4</v>
      </c>
      <c r="H39" s="85">
        <v>0</v>
      </c>
      <c r="I39" s="86">
        <v>0</v>
      </c>
      <c r="J39" s="85">
        <v>0</v>
      </c>
      <c r="K39" s="86">
        <v>0</v>
      </c>
      <c r="L39" s="85">
        <v>14</v>
      </c>
      <c r="M39" s="86">
        <v>4</v>
      </c>
      <c r="N39" s="87">
        <v>0</v>
      </c>
      <c r="O39" s="88">
        <v>0</v>
      </c>
      <c r="P39" s="84" t="str">
        <f t="shared" si="2"/>
        <v>-----</v>
      </c>
      <c r="Q39" s="63">
        <f t="shared" si="3"/>
        <v>9</v>
      </c>
      <c r="R39" s="64">
        <f t="shared" si="16"/>
        <v>8</v>
      </c>
      <c r="S39" s="84">
        <f t="shared" si="4"/>
        <v>8</v>
      </c>
      <c r="T39" s="89">
        <v>0</v>
      </c>
      <c r="U39" s="90">
        <v>0</v>
      </c>
      <c r="V39" s="89">
        <v>9</v>
      </c>
      <c r="W39" s="90">
        <v>8</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10</v>
      </c>
      <c r="F40" s="64">
        <f t="shared" si="15"/>
        <v>-7</v>
      </c>
      <c r="G40" s="84">
        <f t="shared" si="0"/>
        <v>-0.41176470588235292</v>
      </c>
      <c r="H40" s="85">
        <v>0</v>
      </c>
      <c r="I40" s="86">
        <v>0</v>
      </c>
      <c r="J40" s="85">
        <v>0</v>
      </c>
      <c r="K40" s="86">
        <v>-2</v>
      </c>
      <c r="L40" s="85">
        <v>10</v>
      </c>
      <c r="M40" s="86">
        <v>-5</v>
      </c>
      <c r="N40" s="87">
        <v>0</v>
      </c>
      <c r="O40" s="88">
        <v>0</v>
      </c>
      <c r="P40" s="84" t="str">
        <f t="shared" si="2"/>
        <v>-----</v>
      </c>
      <c r="Q40" s="63">
        <f t="shared" si="3"/>
        <v>6</v>
      </c>
      <c r="R40" s="64">
        <f t="shared" si="16"/>
        <v>-4</v>
      </c>
      <c r="S40" s="84">
        <f t="shared" si="4"/>
        <v>-0.4</v>
      </c>
      <c r="T40" s="89">
        <v>0</v>
      </c>
      <c r="U40" s="90">
        <v>-1</v>
      </c>
      <c r="V40" s="89">
        <v>6</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8</v>
      </c>
      <c r="F41" s="64">
        <f t="shared" si="15"/>
        <v>-3</v>
      </c>
      <c r="G41" s="84">
        <f t="shared" si="0"/>
        <v>-0.27272727272727271</v>
      </c>
      <c r="H41" s="85">
        <v>0</v>
      </c>
      <c r="I41" s="86">
        <v>0</v>
      </c>
      <c r="J41" s="85">
        <v>0</v>
      </c>
      <c r="K41" s="86">
        <v>0</v>
      </c>
      <c r="L41" s="85">
        <v>8</v>
      </c>
      <c r="M41" s="86">
        <v>-3</v>
      </c>
      <c r="N41" s="87">
        <v>0</v>
      </c>
      <c r="O41" s="88">
        <v>0</v>
      </c>
      <c r="P41" s="84" t="str">
        <f t="shared" si="2"/>
        <v>-----</v>
      </c>
      <c r="Q41" s="63">
        <f t="shared" si="3"/>
        <v>1</v>
      </c>
      <c r="R41" s="64">
        <f t="shared" si="16"/>
        <v>-7</v>
      </c>
      <c r="S41" s="84">
        <f t="shared" si="4"/>
        <v>-0.875</v>
      </c>
      <c r="T41" s="89">
        <v>0</v>
      </c>
      <c r="U41" s="90">
        <v>0</v>
      </c>
      <c r="V41" s="89">
        <v>1</v>
      </c>
      <c r="W41" s="90">
        <v>-7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8</v>
      </c>
      <c r="F42" s="64">
        <f t="shared" si="15"/>
        <v>0</v>
      </c>
      <c r="G42" s="84">
        <f t="shared" si="0"/>
        <v>0</v>
      </c>
      <c r="H42" s="85">
        <v>0</v>
      </c>
      <c r="I42" s="86">
        <v>0</v>
      </c>
      <c r="J42" s="85">
        <v>0</v>
      </c>
      <c r="K42" s="86">
        <v>-1</v>
      </c>
      <c r="L42" s="85">
        <v>8</v>
      </c>
      <c r="M42" s="86">
        <v>1</v>
      </c>
      <c r="N42" s="87">
        <v>0</v>
      </c>
      <c r="O42" s="88">
        <v>0</v>
      </c>
      <c r="P42" s="84" t="str">
        <f t="shared" si="2"/>
        <v>-----</v>
      </c>
      <c r="Q42" s="63">
        <f t="shared" si="3"/>
        <v>3</v>
      </c>
      <c r="R42" s="64">
        <f t="shared" si="16"/>
        <v>-3</v>
      </c>
      <c r="S42" s="84">
        <f t="shared" si="4"/>
        <v>-0.5</v>
      </c>
      <c r="T42" s="89">
        <v>0</v>
      </c>
      <c r="U42" s="90">
        <v>-1</v>
      </c>
      <c r="V42" s="89">
        <v>3</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7</v>
      </c>
      <c r="F43" s="64">
        <f t="shared" si="15"/>
        <v>-2</v>
      </c>
      <c r="G43" s="84">
        <f t="shared" si="0"/>
        <v>-0.22222222222222221</v>
      </c>
      <c r="H43" s="85">
        <v>1</v>
      </c>
      <c r="I43" s="86">
        <v>1</v>
      </c>
      <c r="J43" s="85">
        <v>0</v>
      </c>
      <c r="K43" s="86">
        <v>0</v>
      </c>
      <c r="L43" s="85">
        <v>6</v>
      </c>
      <c r="M43" s="86">
        <v>-3</v>
      </c>
      <c r="N43" s="87">
        <v>1</v>
      </c>
      <c r="O43" s="88">
        <v>1</v>
      </c>
      <c r="P43" s="84" t="str">
        <f t="shared" si="2"/>
        <v>-----</v>
      </c>
      <c r="Q43" s="63">
        <f t="shared" si="3"/>
        <v>0</v>
      </c>
      <c r="R43" s="64">
        <f t="shared" si="16"/>
        <v>-8</v>
      </c>
      <c r="S43" s="84">
        <f t="shared" si="4"/>
        <v>-1</v>
      </c>
      <c r="T43" s="89">
        <v>0</v>
      </c>
      <c r="U43" s="90">
        <v>0</v>
      </c>
      <c r="V43" s="89">
        <v>0</v>
      </c>
      <c r="W43" s="90">
        <v>-8</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5</v>
      </c>
      <c r="F44" s="64">
        <f t="shared" si="15"/>
        <v>1</v>
      </c>
      <c r="G44" s="84">
        <f t="shared" si="0"/>
        <v>0.25</v>
      </c>
      <c r="H44" s="85">
        <v>0</v>
      </c>
      <c r="I44" s="86">
        <v>0</v>
      </c>
      <c r="J44" s="85">
        <v>1</v>
      </c>
      <c r="K44" s="86">
        <v>1</v>
      </c>
      <c r="L44" s="85">
        <v>4</v>
      </c>
      <c r="M44" s="86">
        <v>0</v>
      </c>
      <c r="N44" s="87">
        <v>0</v>
      </c>
      <c r="O44" s="88">
        <v>0</v>
      </c>
      <c r="P44" s="84" t="str">
        <f t="shared" si="2"/>
        <v>-----</v>
      </c>
      <c r="Q44" s="63">
        <f t="shared" si="3"/>
        <v>6</v>
      </c>
      <c r="R44" s="64">
        <f t="shared" si="16"/>
        <v>4</v>
      </c>
      <c r="S44" s="84">
        <f t="shared" si="4"/>
        <v>2</v>
      </c>
      <c r="T44" s="89">
        <v>1</v>
      </c>
      <c r="U44" s="90">
        <v>1</v>
      </c>
      <c r="V44" s="89">
        <v>5</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5</v>
      </c>
      <c r="F45" s="64">
        <f t="shared" si="15"/>
        <v>1</v>
      </c>
      <c r="G45" s="93">
        <f t="shared" si="0"/>
        <v>0.25</v>
      </c>
      <c r="H45" s="94">
        <v>0</v>
      </c>
      <c r="I45" s="95">
        <v>0</v>
      </c>
      <c r="J45" s="94">
        <v>1</v>
      </c>
      <c r="K45" s="95">
        <v>1</v>
      </c>
      <c r="L45" s="94">
        <v>4</v>
      </c>
      <c r="M45" s="95">
        <v>0</v>
      </c>
      <c r="N45" s="96">
        <v>0</v>
      </c>
      <c r="O45" s="97">
        <v>0</v>
      </c>
      <c r="P45" s="93" t="str">
        <f t="shared" si="2"/>
        <v>-----</v>
      </c>
      <c r="Q45" s="63">
        <f t="shared" si="3"/>
        <v>1</v>
      </c>
      <c r="R45" s="64">
        <f t="shared" si="16"/>
        <v>-1</v>
      </c>
      <c r="S45" s="93">
        <f t="shared" si="4"/>
        <v>-0.5</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5</v>
      </c>
      <c r="F46" s="97">
        <f t="shared" si="15"/>
        <v>2</v>
      </c>
      <c r="G46" s="93">
        <f t="shared" si="0"/>
        <v>0.66666666666666663</v>
      </c>
      <c r="H46" s="94">
        <v>0</v>
      </c>
      <c r="I46" s="95">
        <v>0</v>
      </c>
      <c r="J46" s="94">
        <v>1</v>
      </c>
      <c r="K46" s="95">
        <v>1</v>
      </c>
      <c r="L46" s="94">
        <v>4</v>
      </c>
      <c r="M46" s="95">
        <v>1</v>
      </c>
      <c r="N46" s="96">
        <v>0</v>
      </c>
      <c r="O46" s="97">
        <v>0</v>
      </c>
      <c r="P46" s="93" t="str">
        <f t="shared" si="2"/>
        <v>-----</v>
      </c>
      <c r="Q46" s="100">
        <f t="shared" si="3"/>
        <v>2</v>
      </c>
      <c r="R46" s="97">
        <f t="shared" si="16"/>
        <v>-1</v>
      </c>
      <c r="S46" s="93">
        <f t="shared" si="4"/>
        <v>-0.33333333333333331</v>
      </c>
      <c r="T46" s="98">
        <v>1</v>
      </c>
      <c r="U46" s="99">
        <v>1</v>
      </c>
      <c r="V46" s="98">
        <v>1</v>
      </c>
      <c r="W46" s="99">
        <v>-2</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6</v>
      </c>
      <c r="F47" s="64">
        <f t="shared" si="15"/>
        <v>1</v>
      </c>
      <c r="G47" s="65">
        <f t="shared" si="0"/>
        <v>0.2</v>
      </c>
      <c r="H47" s="66">
        <v>0</v>
      </c>
      <c r="I47" s="67">
        <v>0</v>
      </c>
      <c r="J47" s="66">
        <v>0</v>
      </c>
      <c r="K47" s="67">
        <v>0</v>
      </c>
      <c r="L47" s="66">
        <v>6</v>
      </c>
      <c r="M47" s="67">
        <v>1</v>
      </c>
      <c r="N47" s="68">
        <v>0</v>
      </c>
      <c r="O47" s="64">
        <v>0</v>
      </c>
      <c r="P47" s="65" t="str">
        <f t="shared" si="2"/>
        <v>-----</v>
      </c>
      <c r="Q47" s="63">
        <f t="shared" si="3"/>
        <v>0</v>
      </c>
      <c r="R47" s="64">
        <f t="shared" si="16"/>
        <v>-2</v>
      </c>
      <c r="S47" s="65">
        <f t="shared" si="4"/>
        <v>-1</v>
      </c>
      <c r="T47" s="69">
        <v>0</v>
      </c>
      <c r="U47" s="70">
        <v>0</v>
      </c>
      <c r="V47" s="69">
        <v>0</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v>
      </c>
      <c r="F48" s="64">
        <f t="shared" si="15"/>
        <v>-6</v>
      </c>
      <c r="G48" s="65">
        <f t="shared" si="0"/>
        <v>-0.8571428571428571</v>
      </c>
      <c r="H48" s="66">
        <v>0</v>
      </c>
      <c r="I48" s="67">
        <v>0</v>
      </c>
      <c r="J48" s="66">
        <v>0</v>
      </c>
      <c r="K48" s="67">
        <v>0</v>
      </c>
      <c r="L48" s="66">
        <v>1</v>
      </c>
      <c r="M48" s="67">
        <v>-6</v>
      </c>
      <c r="N48" s="68">
        <v>0</v>
      </c>
      <c r="O48" s="64">
        <v>0</v>
      </c>
      <c r="P48" s="65" t="str">
        <f t="shared" si="2"/>
        <v>-----</v>
      </c>
      <c r="Q48" s="63">
        <f t="shared" si="3"/>
        <v>0</v>
      </c>
      <c r="R48" s="64">
        <f t="shared" si="16"/>
        <v>-6</v>
      </c>
      <c r="S48" s="65">
        <f t="shared" si="4"/>
        <v>-1</v>
      </c>
      <c r="T48" s="69">
        <v>0</v>
      </c>
      <c r="U48" s="70">
        <v>0</v>
      </c>
      <c r="V48" s="69">
        <v>0</v>
      </c>
      <c r="W48" s="70">
        <v>-6</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8</v>
      </c>
      <c r="F49" s="64">
        <f t="shared" si="15"/>
        <v>3</v>
      </c>
      <c r="G49" s="65">
        <f t="shared" si="0"/>
        <v>0.6</v>
      </c>
      <c r="H49" s="66">
        <v>0</v>
      </c>
      <c r="I49" s="67">
        <v>0</v>
      </c>
      <c r="J49" s="66">
        <v>1</v>
      </c>
      <c r="K49" s="67">
        <v>1</v>
      </c>
      <c r="L49" s="66">
        <v>7</v>
      </c>
      <c r="M49" s="67">
        <v>2</v>
      </c>
      <c r="N49" s="68">
        <v>0</v>
      </c>
      <c r="O49" s="64">
        <v>0</v>
      </c>
      <c r="P49" s="65" t="str">
        <f t="shared" si="2"/>
        <v>-----</v>
      </c>
      <c r="Q49" s="63">
        <f t="shared" si="3"/>
        <v>5</v>
      </c>
      <c r="R49" s="64">
        <f t="shared" si="16"/>
        <v>2</v>
      </c>
      <c r="S49" s="65">
        <f t="shared" si="4"/>
        <v>0.66666666666666663</v>
      </c>
      <c r="T49" s="69">
        <v>0</v>
      </c>
      <c r="U49" s="70">
        <v>0</v>
      </c>
      <c r="V49" s="69">
        <v>5</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8</v>
      </c>
      <c r="F50" s="64">
        <f t="shared" si="15"/>
        <v>1</v>
      </c>
      <c r="G50" s="65">
        <f t="shared" si="0"/>
        <v>0.14285714285714285</v>
      </c>
      <c r="H50" s="66">
        <v>0</v>
      </c>
      <c r="I50" s="67">
        <v>0</v>
      </c>
      <c r="J50" s="66">
        <v>1</v>
      </c>
      <c r="K50" s="67">
        <v>1</v>
      </c>
      <c r="L50" s="66">
        <v>7</v>
      </c>
      <c r="M50" s="67">
        <v>0</v>
      </c>
      <c r="N50" s="68">
        <v>0</v>
      </c>
      <c r="O50" s="64">
        <v>0</v>
      </c>
      <c r="P50" s="65" t="str">
        <f t="shared" si="2"/>
        <v>-----</v>
      </c>
      <c r="Q50" s="63">
        <f t="shared" si="3"/>
        <v>4</v>
      </c>
      <c r="R50" s="64">
        <f t="shared" si="16"/>
        <v>1</v>
      </c>
      <c r="S50" s="65">
        <f t="shared" si="4"/>
        <v>0.33333333333333331</v>
      </c>
      <c r="T50" s="69">
        <v>1</v>
      </c>
      <c r="U50" s="70">
        <v>1</v>
      </c>
      <c r="V50" s="69">
        <v>3</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10</v>
      </c>
      <c r="F51" s="64">
        <f t="shared" si="15"/>
        <v>-11</v>
      </c>
      <c r="G51" s="65">
        <f t="shared" si="0"/>
        <v>-0.52380952380952384</v>
      </c>
      <c r="H51" s="66">
        <v>0</v>
      </c>
      <c r="I51" s="67">
        <v>0</v>
      </c>
      <c r="J51" s="66">
        <v>1</v>
      </c>
      <c r="K51" s="67">
        <v>1</v>
      </c>
      <c r="L51" s="66">
        <v>9</v>
      </c>
      <c r="M51" s="67">
        <v>-12</v>
      </c>
      <c r="N51" s="68">
        <v>0</v>
      </c>
      <c r="O51" s="64">
        <v>0</v>
      </c>
      <c r="P51" s="65" t="str">
        <f t="shared" si="2"/>
        <v>-----</v>
      </c>
      <c r="Q51" s="63">
        <f t="shared" si="3"/>
        <v>8</v>
      </c>
      <c r="R51" s="64">
        <f t="shared" si="16"/>
        <v>-3</v>
      </c>
      <c r="S51" s="65">
        <f t="shared" si="4"/>
        <v>-0.27272727272727271</v>
      </c>
      <c r="T51" s="69">
        <v>1</v>
      </c>
      <c r="U51" s="70">
        <v>1</v>
      </c>
      <c r="V51" s="69">
        <v>7</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6</v>
      </c>
      <c r="F52" s="74">
        <f t="shared" si="15"/>
        <v>1</v>
      </c>
      <c r="G52" s="75">
        <f t="shared" si="0"/>
        <v>0.2</v>
      </c>
      <c r="H52" s="76">
        <v>0</v>
      </c>
      <c r="I52" s="77">
        <v>0</v>
      </c>
      <c r="J52" s="76">
        <v>0</v>
      </c>
      <c r="K52" s="77">
        <v>0</v>
      </c>
      <c r="L52" s="76">
        <v>6</v>
      </c>
      <c r="M52" s="77">
        <v>1</v>
      </c>
      <c r="N52" s="78">
        <v>0</v>
      </c>
      <c r="O52" s="74">
        <v>0</v>
      </c>
      <c r="P52" s="75" t="str">
        <f t="shared" si="2"/>
        <v>-----</v>
      </c>
      <c r="Q52" s="73">
        <f t="shared" si="3"/>
        <v>2</v>
      </c>
      <c r="R52" s="74">
        <f t="shared" si="16"/>
        <v>0</v>
      </c>
      <c r="S52" s="75">
        <f t="shared" si="4"/>
        <v>0</v>
      </c>
      <c r="T52" s="79">
        <v>0</v>
      </c>
      <c r="U52" s="80">
        <v>0</v>
      </c>
      <c r="V52" s="79">
        <v>2</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125</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79</v>
      </c>
      <c r="F55" s="111">
        <f>SUM(F56:F57,F65,F70,F73,F74,F77,F78,F79,F80,F88,F91)</f>
        <v>6</v>
      </c>
      <c r="G55" s="112">
        <f t="shared" ref="G55:G94" si="17">IF(E55-F55&gt;0,F55/(E55-F55),"-----")</f>
        <v>8.2191780821917804E-2</v>
      </c>
      <c r="H55" s="113">
        <f t="shared" ref="H55:O55" si="18">SUM(H56:H57,H65,H70,H73,H74,H77,H78,H79,H80,H88,H91)</f>
        <v>1</v>
      </c>
      <c r="I55" s="114">
        <f t="shared" si="18"/>
        <v>0</v>
      </c>
      <c r="J55" s="113">
        <f t="shared" si="18"/>
        <v>5</v>
      </c>
      <c r="K55" s="114">
        <f t="shared" si="18"/>
        <v>4</v>
      </c>
      <c r="L55" s="113">
        <f t="shared" si="18"/>
        <v>73</v>
      </c>
      <c r="M55" s="114">
        <f t="shared" si="18"/>
        <v>2</v>
      </c>
      <c r="N55" s="43">
        <f t="shared" si="18"/>
        <v>1</v>
      </c>
      <c r="O55" s="39">
        <f t="shared" si="18"/>
        <v>0</v>
      </c>
      <c r="P55" s="112">
        <f t="shared" ref="P55:P94" si="19">IF(N55-O55&gt;0,O55/(N55-O55),"-----")</f>
        <v>0</v>
      </c>
      <c r="Q55" s="48">
        <f>SUM(Q56:Q57,Q65,Q70,Q73,Q74,Q77,Q78,Q79,Q80,Q88,Q91)</f>
        <v>39</v>
      </c>
      <c r="R55" s="115">
        <f>SUM(R56:R57,R65,R70,R73,R74,R77,R78,R79,R80,R88,R91)</f>
        <v>3</v>
      </c>
      <c r="S55" s="112">
        <f t="shared" ref="S55:S94" si="20">IF(Q55-R55&gt;0,R55/(Q55-R55),"-----")</f>
        <v>8.3333333333333329E-2</v>
      </c>
      <c r="T55" s="113">
        <f>SUM(T56:T57,T65,T70,T73,T74,T77,T78,T79,T80,T88,T91)</f>
        <v>4</v>
      </c>
      <c r="U55" s="114">
        <f>SUM(U56:U57,U65,U70,U73,U74,U77,U78,U79,U80,U88,U91)</f>
        <v>3</v>
      </c>
      <c r="V55" s="113">
        <f>SUM(V56:V57,V65,V70,V73,V74,V77,V78,V79,V80,V88,V91)</f>
        <v>35</v>
      </c>
      <c r="W55" s="114">
        <f>SUM(W56:W57,W65,W70,W73,W74,W77,W78,W79,W80,W88,W91)</f>
        <v>0</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26</v>
      </c>
      <c r="F57" s="111">
        <f>SUM(F58:F64)</f>
        <v>3</v>
      </c>
      <c r="G57" s="112">
        <f t="shared" si="17"/>
        <v>0.13043478260869565</v>
      </c>
      <c r="H57" s="41">
        <f t="shared" ref="H57:O57" si="21">SUM(H58:H64)</f>
        <v>0</v>
      </c>
      <c r="I57" s="42">
        <f t="shared" si="21"/>
        <v>0</v>
      </c>
      <c r="J57" s="41">
        <f t="shared" si="21"/>
        <v>1</v>
      </c>
      <c r="K57" s="42">
        <f t="shared" si="21"/>
        <v>1</v>
      </c>
      <c r="L57" s="41">
        <f t="shared" si="21"/>
        <v>25</v>
      </c>
      <c r="M57" s="42">
        <f t="shared" si="21"/>
        <v>2</v>
      </c>
      <c r="N57" s="43">
        <f t="shared" si="21"/>
        <v>0</v>
      </c>
      <c r="O57" s="39">
        <f t="shared" si="21"/>
        <v>0</v>
      </c>
      <c r="P57" s="112" t="str">
        <f t="shared" si="19"/>
        <v>-----</v>
      </c>
      <c r="Q57" s="36">
        <f>SUM(Q58:Q64)</f>
        <v>5</v>
      </c>
      <c r="R57" s="119">
        <f>SUM(R58:R64)</f>
        <v>-7</v>
      </c>
      <c r="S57" s="112">
        <f t="shared" si="20"/>
        <v>-0.58333333333333337</v>
      </c>
      <c r="T57" s="41">
        <f>SUM(T58:T64)</f>
        <v>1</v>
      </c>
      <c r="U57" s="42">
        <f>SUM(U58:U64)</f>
        <v>1</v>
      </c>
      <c r="V57" s="41">
        <f>SUM(V58:V64)</f>
        <v>4</v>
      </c>
      <c r="W57" s="42">
        <f>SUM(W58:W64)</f>
        <v>-8</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2</v>
      </c>
      <c r="F58" s="55">
        <f t="shared" si="22"/>
        <v>0</v>
      </c>
      <c r="G58" s="84">
        <f t="shared" si="17"/>
        <v>0</v>
      </c>
      <c r="H58" s="85">
        <v>0</v>
      </c>
      <c r="I58" s="86">
        <v>0</v>
      </c>
      <c r="J58" s="85">
        <v>0</v>
      </c>
      <c r="K58" s="86">
        <v>0</v>
      </c>
      <c r="L58" s="85">
        <v>2</v>
      </c>
      <c r="M58" s="86">
        <v>0</v>
      </c>
      <c r="N58" s="87">
        <v>0</v>
      </c>
      <c r="O58" s="88">
        <v>0</v>
      </c>
      <c r="P58" s="84" t="str">
        <f t="shared" si="19"/>
        <v>-----</v>
      </c>
      <c r="Q58" s="54">
        <f t="shared" ref="Q58:R64" si="23">SUM(T58,V58)</f>
        <v>0</v>
      </c>
      <c r="R58" s="55">
        <f t="shared" si="23"/>
        <v>-1</v>
      </c>
      <c r="S58" s="84">
        <f t="shared" si="20"/>
        <v>-1</v>
      </c>
      <c r="T58" s="89">
        <v>0</v>
      </c>
      <c r="U58" s="90">
        <v>0</v>
      </c>
      <c r="V58" s="89">
        <v>0</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3</v>
      </c>
      <c r="F59" s="64">
        <f t="shared" si="22"/>
        <v>2</v>
      </c>
      <c r="G59" s="65">
        <f t="shared" si="17"/>
        <v>2</v>
      </c>
      <c r="H59" s="66">
        <v>0</v>
      </c>
      <c r="I59" s="67">
        <v>0</v>
      </c>
      <c r="J59" s="66">
        <v>0</v>
      </c>
      <c r="K59" s="67">
        <v>0</v>
      </c>
      <c r="L59" s="66">
        <v>3</v>
      </c>
      <c r="M59" s="67">
        <v>2</v>
      </c>
      <c r="N59" s="68">
        <v>0</v>
      </c>
      <c r="O59" s="64">
        <v>0</v>
      </c>
      <c r="P59" s="65" t="str">
        <f t="shared" si="19"/>
        <v>-----</v>
      </c>
      <c r="Q59" s="63">
        <f t="shared" si="23"/>
        <v>0</v>
      </c>
      <c r="R59" s="64">
        <f t="shared" si="23"/>
        <v>-2</v>
      </c>
      <c r="S59" s="65">
        <f t="shared" si="20"/>
        <v>-1</v>
      </c>
      <c r="T59" s="69">
        <v>0</v>
      </c>
      <c r="U59" s="70">
        <v>0</v>
      </c>
      <c r="V59" s="69">
        <v>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3</v>
      </c>
      <c r="F60" s="64">
        <f t="shared" si="22"/>
        <v>-6</v>
      </c>
      <c r="G60" s="65">
        <f t="shared" si="17"/>
        <v>-0.66666666666666663</v>
      </c>
      <c r="H60" s="66">
        <v>0</v>
      </c>
      <c r="I60" s="67">
        <v>0</v>
      </c>
      <c r="J60" s="66">
        <v>0</v>
      </c>
      <c r="K60" s="67">
        <v>0</v>
      </c>
      <c r="L60" s="66">
        <v>3</v>
      </c>
      <c r="M60" s="67">
        <v>-6</v>
      </c>
      <c r="N60" s="68">
        <v>0</v>
      </c>
      <c r="O60" s="64">
        <v>0</v>
      </c>
      <c r="P60" s="65" t="str">
        <f t="shared" si="19"/>
        <v>-----</v>
      </c>
      <c r="Q60" s="63">
        <f t="shared" si="23"/>
        <v>1</v>
      </c>
      <c r="R60" s="64">
        <f t="shared" si="23"/>
        <v>-1</v>
      </c>
      <c r="S60" s="65">
        <f t="shared" si="20"/>
        <v>-0.5</v>
      </c>
      <c r="T60" s="69">
        <v>0</v>
      </c>
      <c r="U60" s="70">
        <v>0</v>
      </c>
      <c r="V60" s="69">
        <v>1</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2</v>
      </c>
      <c r="F61" s="64">
        <f t="shared" si="22"/>
        <v>0</v>
      </c>
      <c r="G61" s="65">
        <f t="shared" si="17"/>
        <v>0</v>
      </c>
      <c r="H61" s="66">
        <v>0</v>
      </c>
      <c r="I61" s="67">
        <v>0</v>
      </c>
      <c r="J61" s="66">
        <v>1</v>
      </c>
      <c r="K61" s="67">
        <v>1</v>
      </c>
      <c r="L61" s="66">
        <v>1</v>
      </c>
      <c r="M61" s="67">
        <v>-1</v>
      </c>
      <c r="N61" s="68">
        <v>0</v>
      </c>
      <c r="O61" s="64">
        <v>0</v>
      </c>
      <c r="P61" s="65" t="str">
        <f t="shared" si="19"/>
        <v>-----</v>
      </c>
      <c r="Q61" s="63">
        <f t="shared" si="23"/>
        <v>1</v>
      </c>
      <c r="R61" s="64">
        <f t="shared" si="23"/>
        <v>1</v>
      </c>
      <c r="S61" s="65" t="str">
        <f t="shared" si="20"/>
        <v>-----</v>
      </c>
      <c r="T61" s="69">
        <v>1</v>
      </c>
      <c r="U61" s="70">
        <v>1</v>
      </c>
      <c r="V61" s="69">
        <v>0</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4</v>
      </c>
      <c r="F62" s="64">
        <f t="shared" si="22"/>
        <v>1</v>
      </c>
      <c r="G62" s="65">
        <f t="shared" si="17"/>
        <v>0.33333333333333331</v>
      </c>
      <c r="H62" s="66">
        <v>0</v>
      </c>
      <c r="I62" s="67">
        <v>0</v>
      </c>
      <c r="J62" s="66">
        <v>0</v>
      </c>
      <c r="K62" s="67">
        <v>0</v>
      </c>
      <c r="L62" s="66">
        <v>4</v>
      </c>
      <c r="M62" s="67">
        <v>1</v>
      </c>
      <c r="N62" s="68">
        <v>0</v>
      </c>
      <c r="O62" s="64">
        <v>0</v>
      </c>
      <c r="P62" s="65" t="str">
        <f t="shared" si="19"/>
        <v>-----</v>
      </c>
      <c r="Q62" s="63">
        <f t="shared" si="23"/>
        <v>0</v>
      </c>
      <c r="R62" s="64">
        <f t="shared" si="23"/>
        <v>-2</v>
      </c>
      <c r="S62" s="65">
        <f t="shared" si="20"/>
        <v>-1</v>
      </c>
      <c r="T62" s="69">
        <v>0</v>
      </c>
      <c r="U62" s="70">
        <v>0</v>
      </c>
      <c r="V62" s="69">
        <v>0</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2</v>
      </c>
      <c r="F63" s="64">
        <f t="shared" si="22"/>
        <v>0</v>
      </c>
      <c r="G63" s="65">
        <f t="shared" si="17"/>
        <v>0</v>
      </c>
      <c r="H63" s="66">
        <v>0</v>
      </c>
      <c r="I63" s="67">
        <v>0</v>
      </c>
      <c r="J63" s="66">
        <v>0</v>
      </c>
      <c r="K63" s="67">
        <v>0</v>
      </c>
      <c r="L63" s="66">
        <v>2</v>
      </c>
      <c r="M63" s="67">
        <v>0</v>
      </c>
      <c r="N63" s="68">
        <v>0</v>
      </c>
      <c r="O63" s="64">
        <v>0</v>
      </c>
      <c r="P63" s="65" t="str">
        <f t="shared" si="19"/>
        <v>-----</v>
      </c>
      <c r="Q63" s="63">
        <f t="shared" si="23"/>
        <v>0</v>
      </c>
      <c r="R63" s="64">
        <f t="shared" si="23"/>
        <v>-2</v>
      </c>
      <c r="S63" s="65">
        <f t="shared" si="20"/>
        <v>-1</v>
      </c>
      <c r="T63" s="69">
        <v>0</v>
      </c>
      <c r="U63" s="70">
        <v>0</v>
      </c>
      <c r="V63" s="69">
        <v>0</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10</v>
      </c>
      <c r="F64" s="74">
        <f t="shared" si="22"/>
        <v>6</v>
      </c>
      <c r="G64" s="75">
        <f t="shared" si="17"/>
        <v>1.5</v>
      </c>
      <c r="H64" s="76">
        <v>0</v>
      </c>
      <c r="I64" s="77">
        <v>0</v>
      </c>
      <c r="J64" s="76">
        <v>0</v>
      </c>
      <c r="K64" s="77">
        <v>0</v>
      </c>
      <c r="L64" s="76">
        <v>10</v>
      </c>
      <c r="M64" s="77">
        <v>6</v>
      </c>
      <c r="N64" s="78">
        <v>0</v>
      </c>
      <c r="O64" s="74">
        <v>0</v>
      </c>
      <c r="P64" s="75" t="str">
        <f t="shared" si="19"/>
        <v>-----</v>
      </c>
      <c r="Q64" s="73">
        <f t="shared" si="23"/>
        <v>3</v>
      </c>
      <c r="R64" s="74">
        <f t="shared" si="23"/>
        <v>0</v>
      </c>
      <c r="S64" s="75">
        <f t="shared" si="20"/>
        <v>0</v>
      </c>
      <c r="T64" s="79">
        <v>0</v>
      </c>
      <c r="U64" s="80">
        <v>0</v>
      </c>
      <c r="V64" s="79">
        <v>3</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11</v>
      </c>
      <c r="F65" s="111">
        <f>SUM(F66:F69)</f>
        <v>-1</v>
      </c>
      <c r="G65" s="112">
        <f t="shared" si="17"/>
        <v>-8.3333333333333329E-2</v>
      </c>
      <c r="H65" s="41">
        <f t="shared" ref="H65:O65" si="24">SUM(H66:H69)</f>
        <v>0</v>
      </c>
      <c r="I65" s="42">
        <f t="shared" si="24"/>
        <v>-1</v>
      </c>
      <c r="J65" s="41">
        <f t="shared" si="24"/>
        <v>3</v>
      </c>
      <c r="K65" s="42">
        <f t="shared" si="24"/>
        <v>3</v>
      </c>
      <c r="L65" s="41">
        <f t="shared" si="24"/>
        <v>8</v>
      </c>
      <c r="M65" s="42">
        <f t="shared" si="24"/>
        <v>-3</v>
      </c>
      <c r="N65" s="43">
        <f t="shared" si="24"/>
        <v>0</v>
      </c>
      <c r="O65" s="39">
        <f t="shared" si="24"/>
        <v>-1</v>
      </c>
      <c r="P65" s="112">
        <f t="shared" si="19"/>
        <v>-1</v>
      </c>
      <c r="Q65" s="43">
        <f>SUM(Q66:Q69)</f>
        <v>7</v>
      </c>
      <c r="R65" s="111">
        <f>SUM(R66:R69)</f>
        <v>1</v>
      </c>
      <c r="S65" s="112">
        <f t="shared" si="20"/>
        <v>0.16666666666666666</v>
      </c>
      <c r="T65" s="41">
        <f>SUM(T66:T69)</f>
        <v>1</v>
      </c>
      <c r="U65" s="42">
        <f>SUM(U66:U69)</f>
        <v>1</v>
      </c>
      <c r="V65" s="41">
        <f>SUM(V66:V69)</f>
        <v>6</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-1</v>
      </c>
      <c r="G66" s="84">
        <f t="shared" si="17"/>
        <v>-1</v>
      </c>
      <c r="H66" s="85">
        <v>0</v>
      </c>
      <c r="I66" s="86">
        <v>-1</v>
      </c>
      <c r="J66" s="85">
        <v>0</v>
      </c>
      <c r="K66" s="86">
        <v>0</v>
      </c>
      <c r="L66" s="85">
        <v>0</v>
      </c>
      <c r="M66" s="86">
        <v>0</v>
      </c>
      <c r="N66" s="87">
        <v>0</v>
      </c>
      <c r="O66" s="88">
        <v>-1</v>
      </c>
      <c r="P66" s="84">
        <f t="shared" si="19"/>
        <v>-1</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6</v>
      </c>
      <c r="F67" s="64">
        <f t="shared" si="25"/>
        <v>-2</v>
      </c>
      <c r="G67" s="65">
        <f t="shared" si="17"/>
        <v>-0.25</v>
      </c>
      <c r="H67" s="66">
        <v>0</v>
      </c>
      <c r="I67" s="67">
        <v>0</v>
      </c>
      <c r="J67" s="66">
        <v>1</v>
      </c>
      <c r="K67" s="67">
        <v>1</v>
      </c>
      <c r="L67" s="66">
        <v>5</v>
      </c>
      <c r="M67" s="67">
        <v>-3</v>
      </c>
      <c r="N67" s="68">
        <v>0</v>
      </c>
      <c r="O67" s="64">
        <v>0</v>
      </c>
      <c r="P67" s="65" t="str">
        <f t="shared" si="19"/>
        <v>-----</v>
      </c>
      <c r="Q67" s="63">
        <f t="shared" si="26"/>
        <v>6</v>
      </c>
      <c r="R67" s="64">
        <f t="shared" si="26"/>
        <v>1</v>
      </c>
      <c r="S67" s="65">
        <f t="shared" si="20"/>
        <v>0.2</v>
      </c>
      <c r="T67" s="69">
        <v>1</v>
      </c>
      <c r="U67" s="70">
        <v>1</v>
      </c>
      <c r="V67" s="69">
        <v>5</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3</v>
      </c>
      <c r="F68" s="64">
        <f t="shared" si="25"/>
        <v>2</v>
      </c>
      <c r="G68" s="65">
        <f t="shared" si="17"/>
        <v>2</v>
      </c>
      <c r="H68" s="66">
        <v>0</v>
      </c>
      <c r="I68" s="67">
        <v>0</v>
      </c>
      <c r="J68" s="66">
        <v>1</v>
      </c>
      <c r="K68" s="67">
        <v>1</v>
      </c>
      <c r="L68" s="66">
        <v>2</v>
      </c>
      <c r="M68" s="67">
        <v>1</v>
      </c>
      <c r="N68" s="68">
        <v>0</v>
      </c>
      <c r="O68" s="64">
        <v>0</v>
      </c>
      <c r="P68" s="65" t="str">
        <f t="shared" si="19"/>
        <v>-----</v>
      </c>
      <c r="Q68" s="63">
        <f t="shared" si="26"/>
        <v>0</v>
      </c>
      <c r="R68" s="64">
        <f t="shared" si="26"/>
        <v>0</v>
      </c>
      <c r="S68" s="65" t="str">
        <f t="shared" si="20"/>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2</v>
      </c>
      <c r="F69" s="74">
        <f t="shared" si="25"/>
        <v>0</v>
      </c>
      <c r="G69" s="65">
        <f t="shared" si="17"/>
        <v>0</v>
      </c>
      <c r="H69" s="66">
        <v>0</v>
      </c>
      <c r="I69" s="67">
        <v>0</v>
      </c>
      <c r="J69" s="66">
        <v>1</v>
      </c>
      <c r="K69" s="67">
        <v>1</v>
      </c>
      <c r="L69" s="66">
        <v>1</v>
      </c>
      <c r="M69" s="67">
        <v>-1</v>
      </c>
      <c r="N69" s="68">
        <v>0</v>
      </c>
      <c r="O69" s="64">
        <v>0</v>
      </c>
      <c r="P69" s="65" t="str">
        <f t="shared" si="19"/>
        <v>-----</v>
      </c>
      <c r="Q69" s="63">
        <f t="shared" si="26"/>
        <v>1</v>
      </c>
      <c r="R69" s="64">
        <f t="shared" si="26"/>
        <v>0</v>
      </c>
      <c r="S69" s="65">
        <f t="shared" si="20"/>
        <v>0</v>
      </c>
      <c r="T69" s="69">
        <v>0</v>
      </c>
      <c r="U69" s="70">
        <v>0</v>
      </c>
      <c r="V69" s="69">
        <v>1</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1</v>
      </c>
      <c r="G70" s="112">
        <f t="shared" si="17"/>
        <v>0.5</v>
      </c>
      <c r="H70" s="41">
        <f t="shared" ref="H70:O70" si="27">SUM(H71:H72)</f>
        <v>0</v>
      </c>
      <c r="I70" s="42">
        <f t="shared" si="27"/>
        <v>0</v>
      </c>
      <c r="J70" s="41">
        <f t="shared" si="27"/>
        <v>0</v>
      </c>
      <c r="K70" s="42">
        <f t="shared" si="27"/>
        <v>0</v>
      </c>
      <c r="L70" s="41">
        <f t="shared" si="27"/>
        <v>3</v>
      </c>
      <c r="M70" s="42">
        <f t="shared" si="27"/>
        <v>1</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2</v>
      </c>
      <c r="F71" s="64">
        <f t="shared" si="28"/>
        <v>1</v>
      </c>
      <c r="G71" s="65">
        <f t="shared" si="17"/>
        <v>1</v>
      </c>
      <c r="H71" s="66">
        <v>0</v>
      </c>
      <c r="I71" s="67">
        <v>0</v>
      </c>
      <c r="J71" s="66">
        <v>0</v>
      </c>
      <c r="K71" s="67">
        <v>0</v>
      </c>
      <c r="L71" s="66">
        <v>2</v>
      </c>
      <c r="M71" s="67">
        <v>1</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0</v>
      </c>
      <c r="G72" s="65">
        <f t="shared" si="17"/>
        <v>0</v>
      </c>
      <c r="H72" s="66">
        <v>0</v>
      </c>
      <c r="I72" s="67">
        <v>0</v>
      </c>
      <c r="J72" s="66">
        <v>0</v>
      </c>
      <c r="K72" s="67">
        <v>0</v>
      </c>
      <c r="L72" s="66">
        <v>1</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v>
      </c>
      <c r="F73" s="64">
        <f t="shared" si="28"/>
        <v>-3</v>
      </c>
      <c r="G73" s="65">
        <f t="shared" si="17"/>
        <v>-0.75</v>
      </c>
      <c r="H73" s="66">
        <v>0</v>
      </c>
      <c r="I73" s="67">
        <v>0</v>
      </c>
      <c r="J73" s="66">
        <v>0</v>
      </c>
      <c r="K73" s="67">
        <v>0</v>
      </c>
      <c r="L73" s="66">
        <v>1</v>
      </c>
      <c r="M73" s="67">
        <v>-3</v>
      </c>
      <c r="N73" s="68">
        <v>0</v>
      </c>
      <c r="O73" s="64">
        <v>0</v>
      </c>
      <c r="P73" s="65" t="str">
        <f t="shared" si="19"/>
        <v>-----</v>
      </c>
      <c r="Q73" s="63">
        <f t="shared" si="29"/>
        <v>0</v>
      </c>
      <c r="R73" s="64">
        <f t="shared" si="29"/>
        <v>-2</v>
      </c>
      <c r="S73" s="65">
        <f t="shared" si="20"/>
        <v>-1</v>
      </c>
      <c r="T73" s="69">
        <v>0</v>
      </c>
      <c r="U73" s="70">
        <v>0</v>
      </c>
      <c r="V73" s="69">
        <v>0</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-2</v>
      </c>
      <c r="G74" s="112">
        <f t="shared" si="17"/>
        <v>-0.33333333333333331</v>
      </c>
      <c r="H74" s="41">
        <f t="shared" ref="H74:O74" si="30">SUM(H75:H76)</f>
        <v>0</v>
      </c>
      <c r="I74" s="42">
        <f t="shared" si="30"/>
        <v>0</v>
      </c>
      <c r="J74" s="41">
        <f t="shared" si="30"/>
        <v>0</v>
      </c>
      <c r="K74" s="42">
        <f t="shared" si="30"/>
        <v>0</v>
      </c>
      <c r="L74" s="41">
        <f t="shared" si="30"/>
        <v>4</v>
      </c>
      <c r="M74" s="42">
        <f t="shared" si="30"/>
        <v>-2</v>
      </c>
      <c r="N74" s="43">
        <f t="shared" si="30"/>
        <v>0</v>
      </c>
      <c r="O74" s="39">
        <f t="shared" si="30"/>
        <v>0</v>
      </c>
      <c r="P74" s="112" t="str">
        <f t="shared" si="19"/>
        <v>-----</v>
      </c>
      <c r="Q74" s="43">
        <f>SUM(Q75:Q76)</f>
        <v>3</v>
      </c>
      <c r="R74" s="111">
        <f>SUM(R75:R76)</f>
        <v>2</v>
      </c>
      <c r="S74" s="112">
        <f t="shared" si="20"/>
        <v>2</v>
      </c>
      <c r="T74" s="41">
        <f>SUM(T75:T76)</f>
        <v>0</v>
      </c>
      <c r="U74" s="42">
        <f>SUM(U75:U76)</f>
        <v>0</v>
      </c>
      <c r="V74" s="41">
        <f>SUM(V75:V76)</f>
        <v>3</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v>
      </c>
      <c r="F75" s="64">
        <f t="shared" si="31"/>
        <v>-1</v>
      </c>
      <c r="G75" s="65">
        <f t="shared" si="17"/>
        <v>-0.2</v>
      </c>
      <c r="H75" s="66">
        <v>0</v>
      </c>
      <c r="I75" s="67">
        <v>0</v>
      </c>
      <c r="J75" s="66">
        <v>0</v>
      </c>
      <c r="K75" s="67">
        <v>0</v>
      </c>
      <c r="L75" s="66">
        <v>4</v>
      </c>
      <c r="M75" s="67">
        <v>-1</v>
      </c>
      <c r="N75" s="68">
        <v>0</v>
      </c>
      <c r="O75" s="64">
        <v>0</v>
      </c>
      <c r="P75" s="65" t="str">
        <f t="shared" si="19"/>
        <v>-----</v>
      </c>
      <c r="Q75" s="63">
        <f t="shared" ref="Q75:R79" si="32">SUM(T75,V75)</f>
        <v>3</v>
      </c>
      <c r="R75" s="64">
        <f t="shared" si="32"/>
        <v>2</v>
      </c>
      <c r="S75" s="65">
        <f t="shared" si="20"/>
        <v>2</v>
      </c>
      <c r="T75" s="69">
        <v>0</v>
      </c>
      <c r="U75" s="70">
        <v>0</v>
      </c>
      <c r="V75" s="69">
        <v>3</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-1</v>
      </c>
      <c r="G76" s="65">
        <f t="shared" si="17"/>
        <v>-1</v>
      </c>
      <c r="H76" s="66">
        <v>0</v>
      </c>
      <c r="I76" s="67">
        <v>0</v>
      </c>
      <c r="J76" s="66">
        <v>0</v>
      </c>
      <c r="K76" s="67">
        <v>0</v>
      </c>
      <c r="L76" s="66">
        <v>0</v>
      </c>
      <c r="M76" s="67">
        <v>-1</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f t="shared" si="17"/>
        <v>-0.5</v>
      </c>
      <c r="H77" s="41">
        <v>0</v>
      </c>
      <c r="I77" s="42">
        <v>0</v>
      </c>
      <c r="J77" s="41">
        <v>0</v>
      </c>
      <c r="K77" s="42">
        <v>0</v>
      </c>
      <c r="L77" s="41">
        <v>1</v>
      </c>
      <c r="M77" s="42">
        <v>-1</v>
      </c>
      <c r="N77" s="43">
        <v>0</v>
      </c>
      <c r="O77" s="39">
        <v>0</v>
      </c>
      <c r="P77" s="112" t="str">
        <f t="shared" si="19"/>
        <v>-----</v>
      </c>
      <c r="Q77" s="38">
        <f t="shared" si="32"/>
        <v>2</v>
      </c>
      <c r="R77" s="39">
        <f t="shared" si="32"/>
        <v>0</v>
      </c>
      <c r="S77" s="112">
        <f t="shared" si="20"/>
        <v>0</v>
      </c>
      <c r="T77" s="41">
        <v>0</v>
      </c>
      <c r="U77" s="42">
        <v>0</v>
      </c>
      <c r="V77" s="41">
        <v>2</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3</v>
      </c>
      <c r="F78" s="39">
        <f t="shared" si="31"/>
        <v>1</v>
      </c>
      <c r="G78" s="112">
        <f t="shared" si="17"/>
        <v>0.5</v>
      </c>
      <c r="H78" s="41">
        <v>0</v>
      </c>
      <c r="I78" s="42">
        <v>0</v>
      </c>
      <c r="J78" s="41">
        <v>1</v>
      </c>
      <c r="K78" s="42">
        <v>1</v>
      </c>
      <c r="L78" s="41">
        <v>2</v>
      </c>
      <c r="M78" s="42">
        <v>0</v>
      </c>
      <c r="N78" s="43">
        <v>0</v>
      </c>
      <c r="O78" s="39">
        <v>0</v>
      </c>
      <c r="P78" s="112" t="str">
        <f t="shared" si="19"/>
        <v>-----</v>
      </c>
      <c r="Q78" s="38">
        <f t="shared" si="32"/>
        <v>2</v>
      </c>
      <c r="R78" s="39">
        <f t="shared" si="32"/>
        <v>0</v>
      </c>
      <c r="S78" s="112">
        <f t="shared" si="20"/>
        <v>0</v>
      </c>
      <c r="T78" s="41">
        <v>1</v>
      </c>
      <c r="U78" s="42">
        <v>1</v>
      </c>
      <c r="V78" s="41">
        <v>1</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4</v>
      </c>
      <c r="F79" s="39">
        <f t="shared" si="31"/>
        <v>2</v>
      </c>
      <c r="G79" s="112">
        <f t="shared" si="17"/>
        <v>1</v>
      </c>
      <c r="H79" s="41">
        <v>0</v>
      </c>
      <c r="I79" s="42">
        <v>0</v>
      </c>
      <c r="J79" s="41">
        <v>0</v>
      </c>
      <c r="K79" s="42">
        <v>0</v>
      </c>
      <c r="L79" s="41">
        <v>4</v>
      </c>
      <c r="M79" s="42">
        <v>2</v>
      </c>
      <c r="N79" s="43">
        <v>0</v>
      </c>
      <c r="O79" s="39">
        <v>0</v>
      </c>
      <c r="P79" s="112" t="str">
        <f t="shared" si="19"/>
        <v>-----</v>
      </c>
      <c r="Q79" s="38">
        <f t="shared" si="32"/>
        <v>3</v>
      </c>
      <c r="R79" s="39">
        <f t="shared" si="32"/>
        <v>2</v>
      </c>
      <c r="S79" s="112">
        <f t="shared" si="20"/>
        <v>2</v>
      </c>
      <c r="T79" s="41">
        <v>0</v>
      </c>
      <c r="U79" s="42">
        <v>0</v>
      </c>
      <c r="V79" s="41">
        <v>3</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12</v>
      </c>
      <c r="F80" s="39">
        <f>SUM(F81:F87)</f>
        <v>3</v>
      </c>
      <c r="G80" s="112">
        <f t="shared" si="17"/>
        <v>0.33333333333333331</v>
      </c>
      <c r="H80" s="41">
        <f t="shared" ref="H80:O80" si="33">SUM(H81:H87)</f>
        <v>0</v>
      </c>
      <c r="I80" s="42">
        <f t="shared" si="33"/>
        <v>0</v>
      </c>
      <c r="J80" s="41">
        <f t="shared" si="33"/>
        <v>0</v>
      </c>
      <c r="K80" s="42">
        <f t="shared" si="33"/>
        <v>-1</v>
      </c>
      <c r="L80" s="113">
        <f t="shared" si="33"/>
        <v>12</v>
      </c>
      <c r="M80" s="42">
        <f t="shared" si="33"/>
        <v>4</v>
      </c>
      <c r="N80" s="43">
        <f t="shared" si="33"/>
        <v>0</v>
      </c>
      <c r="O80" s="39">
        <f t="shared" si="33"/>
        <v>0</v>
      </c>
      <c r="P80" s="112" t="str">
        <f t="shared" si="19"/>
        <v>-----</v>
      </c>
      <c r="Q80" s="43">
        <f>SUM(Q81:Q87)</f>
        <v>7</v>
      </c>
      <c r="R80" s="39">
        <f>SUM(R81:R87)</f>
        <v>1</v>
      </c>
      <c r="S80" s="112">
        <f t="shared" si="20"/>
        <v>0.16666666666666666</v>
      </c>
      <c r="T80" s="113">
        <f>SUM(T81:T87)</f>
        <v>0</v>
      </c>
      <c r="U80" s="114">
        <f>SUM(U81:U87)</f>
        <v>-1</v>
      </c>
      <c r="V80" s="113">
        <f>SUM(V81:V87)</f>
        <v>7</v>
      </c>
      <c r="W80" s="114">
        <f>SUM(W81:W87)</f>
        <v>2</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2</v>
      </c>
      <c r="F81" s="64">
        <f t="shared" si="34"/>
        <v>0</v>
      </c>
      <c r="G81" s="65">
        <f t="shared" si="17"/>
        <v>0</v>
      </c>
      <c r="H81" s="66">
        <v>0</v>
      </c>
      <c r="I81" s="67">
        <v>0</v>
      </c>
      <c r="J81" s="66">
        <v>0</v>
      </c>
      <c r="K81" s="67">
        <v>0</v>
      </c>
      <c r="L81" s="66">
        <v>2</v>
      </c>
      <c r="M81" s="67">
        <v>0</v>
      </c>
      <c r="N81" s="68">
        <v>0</v>
      </c>
      <c r="O81" s="64">
        <v>0</v>
      </c>
      <c r="P81" s="65" t="str">
        <f t="shared" si="19"/>
        <v>-----</v>
      </c>
      <c r="Q81" s="63">
        <f t="shared" ref="Q81:R87" si="35">SUM(T81,V81)</f>
        <v>2</v>
      </c>
      <c r="R81" s="64">
        <f t="shared" si="35"/>
        <v>-1</v>
      </c>
      <c r="S81" s="65">
        <f t="shared" si="20"/>
        <v>-0.33333333333333331</v>
      </c>
      <c r="T81" s="69">
        <v>0</v>
      </c>
      <c r="U81" s="70">
        <v>0</v>
      </c>
      <c r="V81" s="69">
        <v>2</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2</v>
      </c>
      <c r="F82" s="64">
        <f t="shared" si="34"/>
        <v>1</v>
      </c>
      <c r="G82" s="65">
        <f t="shared" si="17"/>
        <v>1</v>
      </c>
      <c r="H82" s="66">
        <v>0</v>
      </c>
      <c r="I82" s="67">
        <v>0</v>
      </c>
      <c r="J82" s="66">
        <v>0</v>
      </c>
      <c r="K82" s="67">
        <v>0</v>
      </c>
      <c r="L82" s="66">
        <v>2</v>
      </c>
      <c r="M82" s="67">
        <v>1</v>
      </c>
      <c r="N82" s="68">
        <v>0</v>
      </c>
      <c r="O82" s="64">
        <v>0</v>
      </c>
      <c r="P82" s="65" t="str">
        <f t="shared" si="19"/>
        <v>-----</v>
      </c>
      <c r="Q82" s="63">
        <f t="shared" si="35"/>
        <v>2</v>
      </c>
      <c r="R82" s="64">
        <f t="shared" si="35"/>
        <v>2</v>
      </c>
      <c r="S82" s="65" t="str">
        <f t="shared" si="20"/>
        <v>-----</v>
      </c>
      <c r="T82" s="69">
        <v>0</v>
      </c>
      <c r="U82" s="70">
        <v>0</v>
      </c>
      <c r="V82" s="69">
        <v>2</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f t="shared" si="17"/>
        <v>-0.5</v>
      </c>
      <c r="H83" s="66">
        <v>0</v>
      </c>
      <c r="I83" s="67">
        <v>0</v>
      </c>
      <c r="J83" s="66">
        <v>0</v>
      </c>
      <c r="K83" s="67">
        <v>0</v>
      </c>
      <c r="L83" s="66">
        <v>1</v>
      </c>
      <c r="M83" s="67">
        <v>-1</v>
      </c>
      <c r="N83" s="68">
        <v>0</v>
      </c>
      <c r="O83" s="64">
        <v>0</v>
      </c>
      <c r="P83" s="65" t="str">
        <f t="shared" si="19"/>
        <v>-----</v>
      </c>
      <c r="Q83" s="63">
        <f t="shared" si="35"/>
        <v>1</v>
      </c>
      <c r="R83" s="64">
        <f t="shared" si="35"/>
        <v>1</v>
      </c>
      <c r="S83" s="65" t="str">
        <f t="shared" si="20"/>
        <v>-----</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2</v>
      </c>
      <c r="F84" s="64">
        <f t="shared" si="34"/>
        <v>0</v>
      </c>
      <c r="G84" s="65">
        <f t="shared" si="17"/>
        <v>0</v>
      </c>
      <c r="H84" s="66">
        <v>0</v>
      </c>
      <c r="I84" s="67">
        <v>0</v>
      </c>
      <c r="J84" s="66">
        <v>0</v>
      </c>
      <c r="K84" s="67">
        <v>0</v>
      </c>
      <c r="L84" s="66">
        <v>2</v>
      </c>
      <c r="M84" s="67">
        <v>0</v>
      </c>
      <c r="N84" s="68">
        <v>0</v>
      </c>
      <c r="O84" s="64">
        <v>0</v>
      </c>
      <c r="P84" s="65" t="str">
        <f t="shared" si="19"/>
        <v>-----</v>
      </c>
      <c r="Q84" s="63">
        <f t="shared" si="35"/>
        <v>0</v>
      </c>
      <c r="R84" s="64">
        <f t="shared" si="35"/>
        <v>-2</v>
      </c>
      <c r="S84" s="65">
        <f t="shared" si="20"/>
        <v>-1</v>
      </c>
      <c r="T84" s="69">
        <v>0</v>
      </c>
      <c r="U84" s="70">
        <v>0</v>
      </c>
      <c r="V84" s="69">
        <v>0</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-1</v>
      </c>
      <c r="G85" s="65">
        <f t="shared" si="17"/>
        <v>-1</v>
      </c>
      <c r="H85" s="66">
        <v>0</v>
      </c>
      <c r="I85" s="67">
        <v>0</v>
      </c>
      <c r="J85" s="66">
        <v>0</v>
      </c>
      <c r="K85" s="67">
        <v>0</v>
      </c>
      <c r="L85" s="66">
        <v>0</v>
      </c>
      <c r="M85" s="67">
        <v>-1</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5</v>
      </c>
      <c r="F87" s="64">
        <f t="shared" si="34"/>
        <v>4</v>
      </c>
      <c r="G87" s="65">
        <f t="shared" si="17"/>
        <v>4</v>
      </c>
      <c r="H87" s="66">
        <v>0</v>
      </c>
      <c r="I87" s="67">
        <v>0</v>
      </c>
      <c r="J87" s="66">
        <v>0</v>
      </c>
      <c r="K87" s="67">
        <v>-1</v>
      </c>
      <c r="L87" s="66">
        <v>5</v>
      </c>
      <c r="M87" s="67">
        <v>5</v>
      </c>
      <c r="N87" s="68">
        <v>0</v>
      </c>
      <c r="O87" s="64">
        <v>0</v>
      </c>
      <c r="P87" s="65" t="str">
        <f t="shared" si="19"/>
        <v>-----</v>
      </c>
      <c r="Q87" s="63">
        <f t="shared" si="35"/>
        <v>2</v>
      </c>
      <c r="R87" s="64">
        <f t="shared" si="35"/>
        <v>1</v>
      </c>
      <c r="S87" s="65">
        <f t="shared" si="20"/>
        <v>1</v>
      </c>
      <c r="T87" s="69">
        <v>0</v>
      </c>
      <c r="U87" s="70">
        <v>-1</v>
      </c>
      <c r="V87" s="69">
        <v>2</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11</v>
      </c>
      <c r="F88" s="111">
        <f>SUM(F89:F90)</f>
        <v>5</v>
      </c>
      <c r="G88" s="112">
        <f t="shared" si="17"/>
        <v>0.83333333333333337</v>
      </c>
      <c r="H88" s="41">
        <f t="shared" ref="H88:O88" si="36">SUM(H89:H90)</f>
        <v>0</v>
      </c>
      <c r="I88" s="42">
        <f t="shared" si="36"/>
        <v>0</v>
      </c>
      <c r="J88" s="41">
        <f t="shared" si="36"/>
        <v>0</v>
      </c>
      <c r="K88" s="42">
        <f t="shared" si="36"/>
        <v>0</v>
      </c>
      <c r="L88" s="41">
        <f t="shared" si="36"/>
        <v>11</v>
      </c>
      <c r="M88" s="42">
        <f t="shared" si="36"/>
        <v>5</v>
      </c>
      <c r="N88" s="43">
        <f t="shared" si="36"/>
        <v>0</v>
      </c>
      <c r="O88" s="39">
        <f t="shared" si="36"/>
        <v>0</v>
      </c>
      <c r="P88" s="112" t="str">
        <f t="shared" si="19"/>
        <v>-----</v>
      </c>
      <c r="Q88" s="43">
        <f>SUM(Q89:Q90)</f>
        <v>6</v>
      </c>
      <c r="R88" s="111">
        <f>SUM(R89:R90)</f>
        <v>6</v>
      </c>
      <c r="S88" s="112" t="str">
        <f t="shared" si="20"/>
        <v>-----</v>
      </c>
      <c r="T88" s="41">
        <f>SUM(T89:T90)</f>
        <v>0</v>
      </c>
      <c r="U88" s="42">
        <f>SUM(U89:U90)</f>
        <v>0</v>
      </c>
      <c r="V88" s="41">
        <f>SUM(V89:V90)</f>
        <v>6</v>
      </c>
      <c r="W88" s="42">
        <f>SUM(W89:W90)</f>
        <v>6</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7</v>
      </c>
      <c r="F89" s="64">
        <f>SUM(I89,K89,M89)</f>
        <v>2</v>
      </c>
      <c r="G89" s="65">
        <f t="shared" si="17"/>
        <v>0.4</v>
      </c>
      <c r="H89" s="66">
        <v>0</v>
      </c>
      <c r="I89" s="67">
        <v>0</v>
      </c>
      <c r="J89" s="66">
        <v>0</v>
      </c>
      <c r="K89" s="67">
        <v>0</v>
      </c>
      <c r="L89" s="66">
        <v>7</v>
      </c>
      <c r="M89" s="67">
        <v>2</v>
      </c>
      <c r="N89" s="68">
        <v>0</v>
      </c>
      <c r="O89" s="64">
        <v>0</v>
      </c>
      <c r="P89" s="65" t="str">
        <f t="shared" si="19"/>
        <v>-----</v>
      </c>
      <c r="Q89" s="63">
        <f>SUM(T89,V89)</f>
        <v>4</v>
      </c>
      <c r="R89" s="64">
        <f>SUM(U89,W89)</f>
        <v>4</v>
      </c>
      <c r="S89" s="65" t="str">
        <f t="shared" si="20"/>
        <v>-----</v>
      </c>
      <c r="T89" s="69">
        <v>0</v>
      </c>
      <c r="U89" s="70">
        <v>0</v>
      </c>
      <c r="V89" s="69">
        <v>4</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4</v>
      </c>
      <c r="F90" s="64">
        <f>SUM(I90,K90,M90)</f>
        <v>3</v>
      </c>
      <c r="G90" s="65">
        <f t="shared" si="17"/>
        <v>3</v>
      </c>
      <c r="H90" s="66">
        <v>0</v>
      </c>
      <c r="I90" s="67">
        <v>0</v>
      </c>
      <c r="J90" s="66">
        <v>0</v>
      </c>
      <c r="K90" s="67">
        <v>0</v>
      </c>
      <c r="L90" s="66">
        <v>4</v>
      </c>
      <c r="M90" s="67">
        <v>3</v>
      </c>
      <c r="N90" s="68">
        <v>0</v>
      </c>
      <c r="O90" s="64">
        <v>0</v>
      </c>
      <c r="P90" s="65" t="str">
        <f t="shared" si="19"/>
        <v>-----</v>
      </c>
      <c r="Q90" s="63">
        <f>SUM(T90,V90)</f>
        <v>2</v>
      </c>
      <c r="R90" s="64">
        <f>SUM(U90,W90)</f>
        <v>2</v>
      </c>
      <c r="S90" s="65" t="str">
        <f t="shared" si="20"/>
        <v>-----</v>
      </c>
      <c r="T90" s="69">
        <v>0</v>
      </c>
      <c r="U90" s="70">
        <v>0</v>
      </c>
      <c r="V90" s="69">
        <v>2</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-2</v>
      </c>
      <c r="G91" s="112">
        <f t="shared" si="17"/>
        <v>-0.4</v>
      </c>
      <c r="H91" s="41">
        <f t="shared" ref="H91:O91" si="37">SUM(H92:H94)</f>
        <v>1</v>
      </c>
      <c r="I91" s="42">
        <f t="shared" si="37"/>
        <v>1</v>
      </c>
      <c r="J91" s="41">
        <f t="shared" si="37"/>
        <v>0</v>
      </c>
      <c r="K91" s="42">
        <f t="shared" si="37"/>
        <v>0</v>
      </c>
      <c r="L91" s="41">
        <f t="shared" si="37"/>
        <v>2</v>
      </c>
      <c r="M91" s="42">
        <f t="shared" si="37"/>
        <v>-3</v>
      </c>
      <c r="N91" s="43">
        <f t="shared" si="37"/>
        <v>1</v>
      </c>
      <c r="O91" s="39">
        <f t="shared" si="37"/>
        <v>1</v>
      </c>
      <c r="P91" s="112" t="str">
        <f t="shared" si="19"/>
        <v>-----</v>
      </c>
      <c r="Q91" s="43">
        <f>SUM(Q92:Q94)</f>
        <v>4</v>
      </c>
      <c r="R91" s="111">
        <f>SUM(R92:R94)</f>
        <v>0</v>
      </c>
      <c r="S91" s="112">
        <f t="shared" si="20"/>
        <v>0</v>
      </c>
      <c r="T91" s="131">
        <f>SUM(T92:T94)</f>
        <v>1</v>
      </c>
      <c r="U91" s="42">
        <f>SUM(U92:U94)</f>
        <v>1</v>
      </c>
      <c r="V91" s="131">
        <f>SUM(V92:V94)</f>
        <v>3</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1</v>
      </c>
      <c r="G92" s="65" t="str">
        <f t="shared" si="17"/>
        <v>-----</v>
      </c>
      <c r="H92" s="66">
        <v>0</v>
      </c>
      <c r="I92" s="67">
        <v>0</v>
      </c>
      <c r="J92" s="66">
        <v>0</v>
      </c>
      <c r="K92" s="67">
        <v>0</v>
      </c>
      <c r="L92" s="66">
        <v>1</v>
      </c>
      <c r="M92" s="67">
        <v>1</v>
      </c>
      <c r="N92" s="68">
        <v>0</v>
      </c>
      <c r="O92" s="64">
        <v>0</v>
      </c>
      <c r="P92" s="65" t="str">
        <f t="shared" si="19"/>
        <v>-----</v>
      </c>
      <c r="Q92" s="63">
        <f t="shared" ref="Q92:R94" si="39">SUM(T92,V92)</f>
        <v>0</v>
      </c>
      <c r="R92" s="64">
        <f t="shared" si="39"/>
        <v>-1</v>
      </c>
      <c r="S92" s="65">
        <f t="shared" si="20"/>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1</v>
      </c>
      <c r="F93" s="64">
        <f t="shared" si="38"/>
        <v>-1</v>
      </c>
      <c r="G93" s="65">
        <f t="shared" si="17"/>
        <v>-0.5</v>
      </c>
      <c r="H93" s="66">
        <v>0</v>
      </c>
      <c r="I93" s="67">
        <v>0</v>
      </c>
      <c r="J93" s="66">
        <v>0</v>
      </c>
      <c r="K93" s="67">
        <v>0</v>
      </c>
      <c r="L93" s="66">
        <v>1</v>
      </c>
      <c r="M93" s="67">
        <v>-1</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v>
      </c>
      <c r="F94" s="74">
        <f t="shared" si="38"/>
        <v>-2</v>
      </c>
      <c r="G94" s="75">
        <f t="shared" si="17"/>
        <v>-0.66666666666666663</v>
      </c>
      <c r="H94" s="76">
        <v>1</v>
      </c>
      <c r="I94" s="77">
        <v>1</v>
      </c>
      <c r="J94" s="76">
        <v>0</v>
      </c>
      <c r="K94" s="77">
        <v>0</v>
      </c>
      <c r="L94" s="76">
        <v>0</v>
      </c>
      <c r="M94" s="77">
        <v>-3</v>
      </c>
      <c r="N94" s="78">
        <v>1</v>
      </c>
      <c r="O94" s="74">
        <v>1</v>
      </c>
      <c r="P94" s="75" t="str">
        <f t="shared" si="19"/>
        <v>-----</v>
      </c>
      <c r="Q94" s="73">
        <f t="shared" si="39"/>
        <v>4</v>
      </c>
      <c r="R94" s="74">
        <f t="shared" si="39"/>
        <v>1</v>
      </c>
      <c r="S94" s="75">
        <f t="shared" si="20"/>
        <v>0.33333333333333331</v>
      </c>
      <c r="T94" s="79">
        <v>1</v>
      </c>
      <c r="U94" s="80">
        <v>1</v>
      </c>
      <c r="V94" s="79">
        <v>3</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18" sqref="Y18"/>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2652</v>
      </c>
      <c r="F5" s="32">
        <f>SUM(F6:F7,F55)</f>
        <v>-304</v>
      </c>
      <c r="G5" s="33">
        <f t="shared" ref="G5:G52" si="0">IF(E5-F5&gt;0,F5/(E5-F5),"-----")</f>
        <v>-0.10284167794316644</v>
      </c>
      <c r="H5" s="34">
        <f t="shared" ref="H5:O5" si="1">SUM(H6:H7,H55)</f>
        <v>11</v>
      </c>
      <c r="I5" s="35">
        <f t="shared" si="1"/>
        <v>2</v>
      </c>
      <c r="J5" s="34">
        <f t="shared" si="1"/>
        <v>110</v>
      </c>
      <c r="K5" s="35">
        <f t="shared" si="1"/>
        <v>-6</v>
      </c>
      <c r="L5" s="34">
        <f t="shared" si="1"/>
        <v>2531</v>
      </c>
      <c r="M5" s="35">
        <f t="shared" si="1"/>
        <v>-300</v>
      </c>
      <c r="N5" s="36">
        <f t="shared" si="1"/>
        <v>11</v>
      </c>
      <c r="O5" s="32">
        <f t="shared" si="1"/>
        <v>2</v>
      </c>
      <c r="P5" s="33">
        <f t="shared" ref="P5:P52" si="2">IF(N5-O5&gt;0,O5/(N5-O5),"-----")</f>
        <v>0.22222222222222221</v>
      </c>
      <c r="Q5" s="36">
        <f t="shared" ref="Q5:Q52" si="3">SUM(T5,V5)</f>
        <v>2572</v>
      </c>
      <c r="R5" s="32">
        <f>SUM(R6:R7,R55)</f>
        <v>-297</v>
      </c>
      <c r="S5" s="33">
        <f t="shared" ref="S5:S52" si="4">IF(Q5-R5&gt;0,R5/(Q5-R5),"-----")</f>
        <v>-0.10352039037992332</v>
      </c>
      <c r="T5" s="34">
        <f>SUM(T6:T7,T55)</f>
        <v>103</v>
      </c>
      <c r="U5" s="35">
        <f>SUM(U6:U7,U55)</f>
        <v>-1</v>
      </c>
      <c r="V5" s="34">
        <f>SUM(V6:V7,V55)</f>
        <v>2469</v>
      </c>
      <c r="W5" s="35">
        <f>SUM(W6:W7,W55)</f>
        <v>-296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2441</v>
      </c>
      <c r="F7" s="39">
        <f>SUM(F8,F25)</f>
        <v>-241</v>
      </c>
      <c r="G7" s="40">
        <f t="shared" si="0"/>
        <v>-8.9858314690529462E-2</v>
      </c>
      <c r="H7" s="46">
        <f t="shared" ref="H7:O7" si="5">SUM(H8,H25)</f>
        <v>9</v>
      </c>
      <c r="I7" s="47">
        <f t="shared" si="5"/>
        <v>0</v>
      </c>
      <c r="J7" s="46">
        <f t="shared" si="5"/>
        <v>101</v>
      </c>
      <c r="K7" s="47">
        <f t="shared" si="5"/>
        <v>-7</v>
      </c>
      <c r="L7" s="46">
        <f t="shared" si="5"/>
        <v>2331</v>
      </c>
      <c r="M7" s="47">
        <f t="shared" si="5"/>
        <v>-234</v>
      </c>
      <c r="N7" s="48">
        <f t="shared" si="5"/>
        <v>9</v>
      </c>
      <c r="O7" s="39">
        <f t="shared" si="5"/>
        <v>0</v>
      </c>
      <c r="P7" s="40">
        <f t="shared" si="2"/>
        <v>0</v>
      </c>
      <c r="Q7" s="48">
        <f t="shared" si="3"/>
        <v>2369</v>
      </c>
      <c r="R7" s="39">
        <f>SUM(R8,R25)</f>
        <v>-226</v>
      </c>
      <c r="S7" s="40">
        <f t="shared" si="4"/>
        <v>-8.7090558766859338E-2</v>
      </c>
      <c r="T7" s="46">
        <f>SUM(T8,T25)</f>
        <v>96</v>
      </c>
      <c r="U7" s="47">
        <f>SUM(U8,U25)</f>
        <v>1</v>
      </c>
      <c r="V7" s="46">
        <f>SUM(V8,V25)</f>
        <v>2273</v>
      </c>
      <c r="W7" s="47">
        <f>SUM(W8,W25)</f>
        <v>-227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1523</v>
      </c>
      <c r="F8" s="39">
        <f>SUM(F9,F17)</f>
        <v>-204</v>
      </c>
      <c r="G8" s="40">
        <f t="shared" si="0"/>
        <v>-0.11812391430225826</v>
      </c>
      <c r="H8" s="46">
        <f t="shared" ref="H8:O8" si="6">SUM(H9,H17)</f>
        <v>4</v>
      </c>
      <c r="I8" s="47">
        <f t="shared" si="6"/>
        <v>0</v>
      </c>
      <c r="J8" s="46">
        <f t="shared" si="6"/>
        <v>66</v>
      </c>
      <c r="K8" s="47">
        <f t="shared" si="6"/>
        <v>-8</v>
      </c>
      <c r="L8" s="46">
        <f t="shared" si="6"/>
        <v>1453</v>
      </c>
      <c r="M8" s="47">
        <f t="shared" si="6"/>
        <v>-196</v>
      </c>
      <c r="N8" s="48">
        <f t="shared" si="6"/>
        <v>4</v>
      </c>
      <c r="O8" s="39">
        <f t="shared" si="6"/>
        <v>0</v>
      </c>
      <c r="P8" s="40">
        <f t="shared" si="2"/>
        <v>0</v>
      </c>
      <c r="Q8" s="48">
        <f t="shared" si="3"/>
        <v>1470</v>
      </c>
      <c r="R8" s="39">
        <f>SUM(R9,R17)</f>
        <v>-184</v>
      </c>
      <c r="S8" s="40">
        <f t="shared" si="4"/>
        <v>-0.11124546553808948</v>
      </c>
      <c r="T8" s="46">
        <f>SUM(T9,T17)</f>
        <v>64</v>
      </c>
      <c r="U8" s="47">
        <f>SUM(U9,U17)</f>
        <v>0</v>
      </c>
      <c r="V8" s="46">
        <f>SUM(V9,V17)</f>
        <v>1406</v>
      </c>
      <c r="W8" s="47">
        <f>SUM(W9,W17)</f>
        <v>-184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404</v>
      </c>
      <c r="F9" s="39">
        <f>SUM(F10:F16)</f>
        <v>-46</v>
      </c>
      <c r="G9" s="40">
        <f t="shared" si="0"/>
        <v>-0.10222222222222223</v>
      </c>
      <c r="H9" s="46">
        <f t="shared" ref="H9:O9" si="7">SUM(H10:H16)</f>
        <v>2</v>
      </c>
      <c r="I9" s="47">
        <f t="shared" si="7"/>
        <v>1</v>
      </c>
      <c r="J9" s="46">
        <f t="shared" si="7"/>
        <v>23</v>
      </c>
      <c r="K9" s="47">
        <f t="shared" si="7"/>
        <v>-3</v>
      </c>
      <c r="L9" s="46">
        <f t="shared" si="7"/>
        <v>379</v>
      </c>
      <c r="M9" s="47">
        <f t="shared" si="7"/>
        <v>-44</v>
      </c>
      <c r="N9" s="48">
        <f t="shared" si="7"/>
        <v>2</v>
      </c>
      <c r="O9" s="39">
        <f t="shared" si="7"/>
        <v>1</v>
      </c>
      <c r="P9" s="40">
        <f t="shared" si="2"/>
        <v>1</v>
      </c>
      <c r="Q9" s="48">
        <f t="shared" si="3"/>
        <v>398</v>
      </c>
      <c r="R9" s="39">
        <f>SUM(R10:R16)</f>
        <v>-43</v>
      </c>
      <c r="S9" s="40">
        <f t="shared" si="4"/>
        <v>-9.7505668934240369E-2</v>
      </c>
      <c r="T9" s="46">
        <f>SUM(T10:T16)</f>
        <v>23</v>
      </c>
      <c r="U9" s="47">
        <f>SUM(U10:U16)</f>
        <v>-3</v>
      </c>
      <c r="V9" s="46">
        <f>SUM(V10:V16)</f>
        <v>375</v>
      </c>
      <c r="W9" s="47">
        <f>SUM(W10:W16)</f>
        <v>-40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10</v>
      </c>
      <c r="F10" s="55">
        <f t="shared" si="8"/>
        <v>-7</v>
      </c>
      <c r="G10" s="56">
        <f t="shared" si="0"/>
        <v>-0.41176470588235292</v>
      </c>
      <c r="H10" s="57">
        <v>0</v>
      </c>
      <c r="I10" s="58">
        <v>0</v>
      </c>
      <c r="J10" s="57">
        <v>1</v>
      </c>
      <c r="K10" s="58">
        <v>0</v>
      </c>
      <c r="L10" s="57">
        <v>9</v>
      </c>
      <c r="M10" s="58">
        <v>-7</v>
      </c>
      <c r="N10" s="59">
        <v>0</v>
      </c>
      <c r="O10" s="55">
        <v>0</v>
      </c>
      <c r="P10" s="56" t="str">
        <f t="shared" si="2"/>
        <v>-----</v>
      </c>
      <c r="Q10" s="59">
        <f t="shared" si="3"/>
        <v>10</v>
      </c>
      <c r="R10" s="55">
        <f t="shared" ref="R10:R16" si="9">SUM(U10,W10)</f>
        <v>-7</v>
      </c>
      <c r="S10" s="56">
        <f t="shared" si="4"/>
        <v>-0.41176470588235292</v>
      </c>
      <c r="T10" s="60">
        <v>1</v>
      </c>
      <c r="U10" s="61">
        <v>0</v>
      </c>
      <c r="V10" s="60">
        <v>9</v>
      </c>
      <c r="W10" s="61">
        <v>-7</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15</v>
      </c>
      <c r="F11" s="64">
        <f t="shared" si="8"/>
        <v>-9</v>
      </c>
      <c r="G11" s="65">
        <f t="shared" si="0"/>
        <v>-0.375</v>
      </c>
      <c r="H11" s="66">
        <v>0</v>
      </c>
      <c r="I11" s="67">
        <v>0</v>
      </c>
      <c r="J11" s="66">
        <v>3</v>
      </c>
      <c r="K11" s="67">
        <v>1</v>
      </c>
      <c r="L11" s="66">
        <v>12</v>
      </c>
      <c r="M11" s="67">
        <v>-10</v>
      </c>
      <c r="N11" s="68">
        <v>0</v>
      </c>
      <c r="O11" s="64">
        <v>0</v>
      </c>
      <c r="P11" s="65" t="str">
        <f t="shared" si="2"/>
        <v>-----</v>
      </c>
      <c r="Q11" s="68">
        <f t="shared" si="3"/>
        <v>15</v>
      </c>
      <c r="R11" s="64">
        <f t="shared" si="9"/>
        <v>-8</v>
      </c>
      <c r="S11" s="65">
        <f t="shared" si="4"/>
        <v>-0.34782608695652173</v>
      </c>
      <c r="T11" s="69">
        <v>3</v>
      </c>
      <c r="U11" s="70">
        <v>1</v>
      </c>
      <c r="V11" s="69">
        <v>12</v>
      </c>
      <c r="W11" s="70">
        <v>-9</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29</v>
      </c>
      <c r="F12" s="64">
        <f t="shared" si="8"/>
        <v>2</v>
      </c>
      <c r="G12" s="65">
        <f t="shared" si="0"/>
        <v>7.407407407407407E-2</v>
      </c>
      <c r="H12" s="66">
        <v>0</v>
      </c>
      <c r="I12" s="67">
        <v>0</v>
      </c>
      <c r="J12" s="66">
        <v>2</v>
      </c>
      <c r="K12" s="67">
        <v>-3</v>
      </c>
      <c r="L12" s="66">
        <v>27</v>
      </c>
      <c r="M12" s="67">
        <v>5</v>
      </c>
      <c r="N12" s="68">
        <v>0</v>
      </c>
      <c r="O12" s="64">
        <v>0</v>
      </c>
      <c r="P12" s="65" t="str">
        <f t="shared" si="2"/>
        <v>-----</v>
      </c>
      <c r="Q12" s="68">
        <f t="shared" si="3"/>
        <v>29</v>
      </c>
      <c r="R12" s="64">
        <f t="shared" si="9"/>
        <v>2</v>
      </c>
      <c r="S12" s="65">
        <f t="shared" si="4"/>
        <v>7.407407407407407E-2</v>
      </c>
      <c r="T12" s="69">
        <v>2</v>
      </c>
      <c r="U12" s="70">
        <v>-3</v>
      </c>
      <c r="V12" s="69">
        <v>27</v>
      </c>
      <c r="W12" s="70">
        <v>5</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149</v>
      </c>
      <c r="F13" s="64">
        <f t="shared" si="8"/>
        <v>-10</v>
      </c>
      <c r="G13" s="65">
        <f t="shared" si="0"/>
        <v>-6.2893081761006289E-2</v>
      </c>
      <c r="H13" s="66">
        <v>0</v>
      </c>
      <c r="I13" s="67">
        <v>0</v>
      </c>
      <c r="J13" s="66">
        <v>7</v>
      </c>
      <c r="K13" s="67">
        <v>-1</v>
      </c>
      <c r="L13" s="66">
        <v>142</v>
      </c>
      <c r="M13" s="67">
        <v>-9</v>
      </c>
      <c r="N13" s="68">
        <v>0</v>
      </c>
      <c r="O13" s="64">
        <v>0</v>
      </c>
      <c r="P13" s="65" t="str">
        <f t="shared" si="2"/>
        <v>-----</v>
      </c>
      <c r="Q13" s="68">
        <f t="shared" si="3"/>
        <v>149</v>
      </c>
      <c r="R13" s="64">
        <f t="shared" si="9"/>
        <v>-9</v>
      </c>
      <c r="S13" s="65">
        <f t="shared" si="4"/>
        <v>-5.6962025316455694E-2</v>
      </c>
      <c r="T13" s="69">
        <v>7</v>
      </c>
      <c r="U13" s="70">
        <v>-1</v>
      </c>
      <c r="V13" s="69">
        <v>142</v>
      </c>
      <c r="W13" s="70">
        <v>-8</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98</v>
      </c>
      <c r="F14" s="64">
        <f t="shared" si="8"/>
        <v>-3</v>
      </c>
      <c r="G14" s="65">
        <f t="shared" si="0"/>
        <v>-2.9702970297029702E-2</v>
      </c>
      <c r="H14" s="66">
        <v>2</v>
      </c>
      <c r="I14" s="67">
        <v>1</v>
      </c>
      <c r="J14" s="66">
        <v>2</v>
      </c>
      <c r="K14" s="67">
        <v>-2</v>
      </c>
      <c r="L14" s="66">
        <v>94</v>
      </c>
      <c r="M14" s="67">
        <v>-2</v>
      </c>
      <c r="N14" s="68">
        <v>2</v>
      </c>
      <c r="O14" s="64">
        <v>1</v>
      </c>
      <c r="P14" s="65">
        <f t="shared" si="2"/>
        <v>1</v>
      </c>
      <c r="Q14" s="68">
        <f t="shared" si="3"/>
        <v>96</v>
      </c>
      <c r="R14" s="64">
        <f t="shared" si="9"/>
        <v>-1</v>
      </c>
      <c r="S14" s="65">
        <f t="shared" si="4"/>
        <v>-1.0309278350515464E-2</v>
      </c>
      <c r="T14" s="69">
        <v>2</v>
      </c>
      <c r="U14" s="70">
        <v>-2</v>
      </c>
      <c r="V14" s="69">
        <v>94</v>
      </c>
      <c r="W14" s="70">
        <v>1</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17</v>
      </c>
      <c r="F15" s="64">
        <f t="shared" si="8"/>
        <v>-15</v>
      </c>
      <c r="G15" s="65">
        <f t="shared" si="0"/>
        <v>-0.46875</v>
      </c>
      <c r="H15" s="66">
        <v>0</v>
      </c>
      <c r="I15" s="67">
        <v>0</v>
      </c>
      <c r="J15" s="66">
        <v>3</v>
      </c>
      <c r="K15" s="67">
        <v>1</v>
      </c>
      <c r="L15" s="66">
        <v>14</v>
      </c>
      <c r="M15" s="67">
        <v>-16</v>
      </c>
      <c r="N15" s="68">
        <v>0</v>
      </c>
      <c r="O15" s="64">
        <v>0</v>
      </c>
      <c r="P15" s="65" t="str">
        <f t="shared" si="2"/>
        <v>-----</v>
      </c>
      <c r="Q15" s="68">
        <f t="shared" si="3"/>
        <v>14</v>
      </c>
      <c r="R15" s="64">
        <f t="shared" si="9"/>
        <v>-18</v>
      </c>
      <c r="S15" s="65">
        <f t="shared" si="4"/>
        <v>-0.5625</v>
      </c>
      <c r="T15" s="69">
        <v>3</v>
      </c>
      <c r="U15" s="70">
        <v>1</v>
      </c>
      <c r="V15" s="69">
        <v>11</v>
      </c>
      <c r="W15" s="70">
        <v>-19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86</v>
      </c>
      <c r="F16" s="74">
        <f t="shared" si="8"/>
        <v>-4</v>
      </c>
      <c r="G16" s="75">
        <f t="shared" si="0"/>
        <v>-4.4444444444444446E-2</v>
      </c>
      <c r="H16" s="76">
        <v>0</v>
      </c>
      <c r="I16" s="77">
        <v>0</v>
      </c>
      <c r="J16" s="76">
        <v>5</v>
      </c>
      <c r="K16" s="77">
        <v>1</v>
      </c>
      <c r="L16" s="76">
        <v>81</v>
      </c>
      <c r="M16" s="77">
        <v>-5</v>
      </c>
      <c r="N16" s="78">
        <v>0</v>
      </c>
      <c r="O16" s="74">
        <v>0</v>
      </c>
      <c r="P16" s="75" t="str">
        <f t="shared" si="2"/>
        <v>-----</v>
      </c>
      <c r="Q16" s="78">
        <f t="shared" si="3"/>
        <v>85</v>
      </c>
      <c r="R16" s="74">
        <f t="shared" si="9"/>
        <v>-2</v>
      </c>
      <c r="S16" s="75">
        <f t="shared" si="4"/>
        <v>-2.2988505747126436E-2</v>
      </c>
      <c r="T16" s="79">
        <v>5</v>
      </c>
      <c r="U16" s="80">
        <v>1</v>
      </c>
      <c r="V16" s="79">
        <v>80</v>
      </c>
      <c r="W16" s="80">
        <v>-3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1119</v>
      </c>
      <c r="F17" s="39">
        <f>SUM(F18:F24)</f>
        <v>-158</v>
      </c>
      <c r="G17" s="40">
        <f t="shared" si="0"/>
        <v>-0.12372748629600626</v>
      </c>
      <c r="H17" s="46">
        <f t="shared" ref="H17:O17" si="10">SUM(H18:H24)</f>
        <v>2</v>
      </c>
      <c r="I17" s="47">
        <f t="shared" si="10"/>
        <v>-1</v>
      </c>
      <c r="J17" s="46">
        <f t="shared" si="10"/>
        <v>43</v>
      </c>
      <c r="K17" s="47">
        <f t="shared" si="10"/>
        <v>-5</v>
      </c>
      <c r="L17" s="46">
        <f t="shared" si="10"/>
        <v>1074</v>
      </c>
      <c r="M17" s="48">
        <f t="shared" si="10"/>
        <v>-152</v>
      </c>
      <c r="N17" s="48">
        <f t="shared" si="10"/>
        <v>2</v>
      </c>
      <c r="O17" s="39">
        <f t="shared" si="10"/>
        <v>-1</v>
      </c>
      <c r="P17" s="40">
        <f t="shared" si="2"/>
        <v>-0.33333333333333331</v>
      </c>
      <c r="Q17" s="48">
        <f t="shared" si="3"/>
        <v>1072</v>
      </c>
      <c r="R17" s="81">
        <f>SUM(R18:R24)</f>
        <v>-141</v>
      </c>
      <c r="S17" s="40">
        <f t="shared" si="4"/>
        <v>-0.11624072547403133</v>
      </c>
      <c r="T17" s="46">
        <f>SUM(T18:T24)</f>
        <v>41</v>
      </c>
      <c r="U17" s="47">
        <f>SUM(U18:U24)</f>
        <v>3</v>
      </c>
      <c r="V17" s="46">
        <f>SUM(V18:V24)</f>
        <v>1031</v>
      </c>
      <c r="W17" s="47">
        <f>SUM(W18:W24)</f>
        <v>-144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185</v>
      </c>
      <c r="F18" s="55">
        <f t="shared" si="11"/>
        <v>-12</v>
      </c>
      <c r="G18" s="56">
        <f t="shared" si="0"/>
        <v>-6.0913705583756347E-2</v>
      </c>
      <c r="H18" s="57">
        <v>2</v>
      </c>
      <c r="I18" s="58">
        <v>2</v>
      </c>
      <c r="J18" s="57">
        <v>4</v>
      </c>
      <c r="K18" s="58">
        <v>-3</v>
      </c>
      <c r="L18" s="57">
        <v>179</v>
      </c>
      <c r="M18" s="58">
        <v>-11</v>
      </c>
      <c r="N18" s="59">
        <v>2</v>
      </c>
      <c r="O18" s="55">
        <v>2</v>
      </c>
      <c r="P18" s="56" t="str">
        <f t="shared" si="2"/>
        <v>-----</v>
      </c>
      <c r="Q18" s="54">
        <f t="shared" si="3"/>
        <v>179</v>
      </c>
      <c r="R18" s="55">
        <f t="shared" ref="R18:R24" si="12">SUM(U18,W18)</f>
        <v>-17</v>
      </c>
      <c r="S18" s="56">
        <f t="shared" si="4"/>
        <v>-8.673469387755102E-2</v>
      </c>
      <c r="T18" s="60">
        <v>4</v>
      </c>
      <c r="U18" s="61">
        <v>-3</v>
      </c>
      <c r="V18" s="60">
        <v>175</v>
      </c>
      <c r="W18" s="61">
        <v>-14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228</v>
      </c>
      <c r="F19" s="64">
        <f t="shared" si="11"/>
        <v>-16</v>
      </c>
      <c r="G19" s="65">
        <f t="shared" si="0"/>
        <v>-6.5573770491803282E-2</v>
      </c>
      <c r="H19" s="66">
        <v>0</v>
      </c>
      <c r="I19" s="67">
        <v>-1</v>
      </c>
      <c r="J19" s="66">
        <v>6</v>
      </c>
      <c r="K19" s="67">
        <v>0</v>
      </c>
      <c r="L19" s="66">
        <v>222</v>
      </c>
      <c r="M19" s="67">
        <v>-15</v>
      </c>
      <c r="N19" s="68">
        <v>0</v>
      </c>
      <c r="O19" s="64">
        <v>-1</v>
      </c>
      <c r="P19" s="65">
        <f t="shared" si="2"/>
        <v>-1</v>
      </c>
      <c r="Q19" s="63">
        <f t="shared" si="3"/>
        <v>217</v>
      </c>
      <c r="R19" s="64">
        <f t="shared" si="12"/>
        <v>-5</v>
      </c>
      <c r="S19" s="65">
        <f t="shared" si="4"/>
        <v>-2.2522522522522521E-2</v>
      </c>
      <c r="T19" s="69">
        <v>6</v>
      </c>
      <c r="U19" s="70">
        <v>1</v>
      </c>
      <c r="V19" s="69">
        <v>211</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195</v>
      </c>
      <c r="F20" s="64">
        <f t="shared" si="11"/>
        <v>-32</v>
      </c>
      <c r="G20" s="65">
        <f t="shared" si="0"/>
        <v>-0.14096916299559473</v>
      </c>
      <c r="H20" s="66">
        <v>0</v>
      </c>
      <c r="I20" s="67">
        <v>0</v>
      </c>
      <c r="J20" s="66">
        <v>12</v>
      </c>
      <c r="K20" s="67">
        <v>1</v>
      </c>
      <c r="L20" s="66">
        <v>183</v>
      </c>
      <c r="M20" s="67">
        <v>-33</v>
      </c>
      <c r="N20" s="68">
        <v>0</v>
      </c>
      <c r="O20" s="64">
        <v>0</v>
      </c>
      <c r="P20" s="65" t="str">
        <f t="shared" si="2"/>
        <v>-----</v>
      </c>
      <c r="Q20" s="63">
        <f t="shared" si="3"/>
        <v>176</v>
      </c>
      <c r="R20" s="64">
        <f t="shared" si="12"/>
        <v>-27</v>
      </c>
      <c r="S20" s="65">
        <f t="shared" si="4"/>
        <v>-0.13300492610837439</v>
      </c>
      <c r="T20" s="69">
        <v>11</v>
      </c>
      <c r="U20" s="70">
        <v>4</v>
      </c>
      <c r="V20" s="69">
        <v>165</v>
      </c>
      <c r="W20" s="70">
        <v>-31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192</v>
      </c>
      <c r="F21" s="64">
        <f t="shared" si="11"/>
        <v>-37</v>
      </c>
      <c r="G21" s="65">
        <f t="shared" si="0"/>
        <v>-0.16157205240174671</v>
      </c>
      <c r="H21" s="66">
        <v>0</v>
      </c>
      <c r="I21" s="67">
        <v>-2</v>
      </c>
      <c r="J21" s="66">
        <v>3</v>
      </c>
      <c r="K21" s="67">
        <v>-5</v>
      </c>
      <c r="L21" s="66">
        <v>189</v>
      </c>
      <c r="M21" s="67">
        <v>-30</v>
      </c>
      <c r="N21" s="68">
        <v>0</v>
      </c>
      <c r="O21" s="64">
        <v>-2</v>
      </c>
      <c r="P21" s="65">
        <f t="shared" si="2"/>
        <v>-1</v>
      </c>
      <c r="Q21" s="63">
        <f t="shared" si="3"/>
        <v>188</v>
      </c>
      <c r="R21" s="64">
        <f t="shared" si="12"/>
        <v>-31</v>
      </c>
      <c r="S21" s="65">
        <f t="shared" si="4"/>
        <v>-0.14155251141552511</v>
      </c>
      <c r="T21" s="69">
        <v>3</v>
      </c>
      <c r="U21" s="70">
        <v>-3</v>
      </c>
      <c r="V21" s="69">
        <v>185</v>
      </c>
      <c r="W21" s="70">
        <v>-28</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160</v>
      </c>
      <c r="F22" s="64">
        <f t="shared" si="11"/>
        <v>-36</v>
      </c>
      <c r="G22" s="65">
        <f t="shared" si="0"/>
        <v>-0.18367346938775511</v>
      </c>
      <c r="H22" s="66">
        <v>0</v>
      </c>
      <c r="I22" s="67">
        <v>0</v>
      </c>
      <c r="J22" s="66">
        <v>10</v>
      </c>
      <c r="K22" s="67">
        <v>2</v>
      </c>
      <c r="L22" s="66">
        <v>150</v>
      </c>
      <c r="M22" s="67">
        <v>-38</v>
      </c>
      <c r="N22" s="68">
        <v>0</v>
      </c>
      <c r="O22" s="64">
        <v>0</v>
      </c>
      <c r="P22" s="65" t="str">
        <f t="shared" si="2"/>
        <v>-----</v>
      </c>
      <c r="Q22" s="63">
        <f t="shared" si="3"/>
        <v>158</v>
      </c>
      <c r="R22" s="64">
        <f t="shared" si="12"/>
        <v>-34</v>
      </c>
      <c r="S22" s="65">
        <f t="shared" si="4"/>
        <v>-0.17708333333333334</v>
      </c>
      <c r="T22" s="69">
        <v>9</v>
      </c>
      <c r="U22" s="70">
        <v>2</v>
      </c>
      <c r="V22" s="69">
        <v>149</v>
      </c>
      <c r="W22" s="70">
        <v>-36</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50</v>
      </c>
      <c r="F23" s="64">
        <f t="shared" si="11"/>
        <v>-11</v>
      </c>
      <c r="G23" s="65">
        <f t="shared" si="0"/>
        <v>-0.18032786885245902</v>
      </c>
      <c r="H23" s="66">
        <v>0</v>
      </c>
      <c r="I23" s="67">
        <v>0</v>
      </c>
      <c r="J23" s="66">
        <v>5</v>
      </c>
      <c r="K23" s="67">
        <v>0</v>
      </c>
      <c r="L23" s="66">
        <v>45</v>
      </c>
      <c r="M23" s="67">
        <v>-11</v>
      </c>
      <c r="N23" s="68">
        <v>0</v>
      </c>
      <c r="O23" s="64">
        <v>0</v>
      </c>
      <c r="P23" s="65" t="str">
        <f t="shared" si="2"/>
        <v>-----</v>
      </c>
      <c r="Q23" s="63">
        <f t="shared" si="3"/>
        <v>48</v>
      </c>
      <c r="R23" s="64">
        <f t="shared" si="12"/>
        <v>-13</v>
      </c>
      <c r="S23" s="65">
        <f t="shared" si="4"/>
        <v>-0.21311475409836064</v>
      </c>
      <c r="T23" s="69">
        <v>5</v>
      </c>
      <c r="U23" s="70">
        <v>2</v>
      </c>
      <c r="V23" s="69">
        <v>43</v>
      </c>
      <c r="W23" s="70">
        <v>-15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109</v>
      </c>
      <c r="F24" s="74">
        <f t="shared" si="11"/>
        <v>-14</v>
      </c>
      <c r="G24" s="75">
        <f t="shared" si="0"/>
        <v>-0.11382113821138211</v>
      </c>
      <c r="H24" s="76">
        <v>0</v>
      </c>
      <c r="I24" s="77">
        <v>0</v>
      </c>
      <c r="J24" s="76">
        <v>3</v>
      </c>
      <c r="K24" s="77">
        <v>0</v>
      </c>
      <c r="L24" s="76">
        <v>106</v>
      </c>
      <c r="M24" s="77">
        <v>-14</v>
      </c>
      <c r="N24" s="78">
        <v>0</v>
      </c>
      <c r="O24" s="74">
        <v>0</v>
      </c>
      <c r="P24" s="75" t="str">
        <f t="shared" si="2"/>
        <v>-----</v>
      </c>
      <c r="Q24" s="73">
        <f t="shared" si="3"/>
        <v>106</v>
      </c>
      <c r="R24" s="74">
        <f t="shared" si="12"/>
        <v>-14</v>
      </c>
      <c r="S24" s="75">
        <f t="shared" si="4"/>
        <v>-0.11666666666666667</v>
      </c>
      <c r="T24" s="79">
        <v>3</v>
      </c>
      <c r="U24" s="80">
        <v>0</v>
      </c>
      <c r="V24" s="79">
        <v>103</v>
      </c>
      <c r="W24" s="80">
        <v>-14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918</v>
      </c>
      <c r="F25" s="39">
        <f>SUM(F26:F52)</f>
        <v>-37</v>
      </c>
      <c r="G25" s="40">
        <f t="shared" si="0"/>
        <v>-3.8743455497382201E-2</v>
      </c>
      <c r="H25" s="46">
        <f t="shared" ref="H25:O25" si="13">SUM(H26:H52)</f>
        <v>5</v>
      </c>
      <c r="I25" s="47">
        <f t="shared" si="13"/>
        <v>0</v>
      </c>
      <c r="J25" s="46">
        <f t="shared" si="13"/>
        <v>35</v>
      </c>
      <c r="K25" s="47">
        <f t="shared" si="13"/>
        <v>1</v>
      </c>
      <c r="L25" s="46">
        <f t="shared" si="13"/>
        <v>878</v>
      </c>
      <c r="M25" s="48">
        <f t="shared" si="13"/>
        <v>-38</v>
      </c>
      <c r="N25" s="48">
        <f t="shared" si="13"/>
        <v>5</v>
      </c>
      <c r="O25" s="39">
        <f t="shared" si="13"/>
        <v>0</v>
      </c>
      <c r="P25" s="40">
        <f t="shared" si="2"/>
        <v>0</v>
      </c>
      <c r="Q25" s="48">
        <f t="shared" si="3"/>
        <v>899</v>
      </c>
      <c r="R25" s="81">
        <f>SUM(R26:R52)</f>
        <v>-42</v>
      </c>
      <c r="S25" s="40">
        <f t="shared" si="4"/>
        <v>-4.4633368756641874E-2</v>
      </c>
      <c r="T25" s="46">
        <f>SUM(T26:T52)</f>
        <v>32</v>
      </c>
      <c r="U25" s="47">
        <f>SUM(U26:U52)</f>
        <v>1</v>
      </c>
      <c r="V25" s="46">
        <f>SUM(V26:V52)</f>
        <v>867</v>
      </c>
      <c r="W25" s="47">
        <f>SUM(W26:W52)</f>
        <v>-43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55</v>
      </c>
      <c r="F26" s="55">
        <f t="shared" ref="F26:F52" si="15">SUM(I26,K26,M26)</f>
        <v>21</v>
      </c>
      <c r="G26" s="56">
        <f t="shared" si="0"/>
        <v>0.61764705882352944</v>
      </c>
      <c r="H26" s="57">
        <v>0</v>
      </c>
      <c r="I26" s="58">
        <v>0</v>
      </c>
      <c r="J26" s="57">
        <v>2</v>
      </c>
      <c r="K26" s="58">
        <v>1</v>
      </c>
      <c r="L26" s="57">
        <v>53</v>
      </c>
      <c r="M26" s="58">
        <v>20</v>
      </c>
      <c r="N26" s="59">
        <v>0</v>
      </c>
      <c r="O26" s="55">
        <v>0</v>
      </c>
      <c r="P26" s="56" t="str">
        <f t="shared" si="2"/>
        <v>-----</v>
      </c>
      <c r="Q26" s="54">
        <f t="shared" si="3"/>
        <v>52</v>
      </c>
      <c r="R26" s="55">
        <f t="shared" ref="R26:R52" si="16">SUM(U26,W26)</f>
        <v>19</v>
      </c>
      <c r="S26" s="56">
        <f t="shared" si="4"/>
        <v>0.5757575757575758</v>
      </c>
      <c r="T26" s="60">
        <v>1</v>
      </c>
      <c r="U26" s="61">
        <v>0</v>
      </c>
      <c r="V26" s="60">
        <v>51</v>
      </c>
      <c r="W26" s="61">
        <v>19</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192</v>
      </c>
      <c r="F27" s="64">
        <f t="shared" si="15"/>
        <v>-7</v>
      </c>
      <c r="G27" s="84">
        <f t="shared" si="0"/>
        <v>-3.5175879396984924E-2</v>
      </c>
      <c r="H27" s="85">
        <v>0</v>
      </c>
      <c r="I27" s="86">
        <v>0</v>
      </c>
      <c r="J27" s="85">
        <v>4</v>
      </c>
      <c r="K27" s="86">
        <v>-5</v>
      </c>
      <c r="L27" s="85">
        <v>188</v>
      </c>
      <c r="M27" s="86">
        <v>-2</v>
      </c>
      <c r="N27" s="87">
        <v>0</v>
      </c>
      <c r="O27" s="88">
        <v>0</v>
      </c>
      <c r="P27" s="84" t="str">
        <f t="shared" si="2"/>
        <v>-----</v>
      </c>
      <c r="Q27" s="63">
        <f t="shared" si="3"/>
        <v>188</v>
      </c>
      <c r="R27" s="64">
        <f t="shared" si="16"/>
        <v>-10</v>
      </c>
      <c r="S27" s="84">
        <f t="shared" si="4"/>
        <v>-5.0505050505050504E-2</v>
      </c>
      <c r="T27" s="89">
        <v>4</v>
      </c>
      <c r="U27" s="90">
        <v>-4</v>
      </c>
      <c r="V27" s="89">
        <v>184</v>
      </c>
      <c r="W27" s="90">
        <v>-6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8</v>
      </c>
      <c r="F28" s="64">
        <f t="shared" si="15"/>
        <v>-6</v>
      </c>
      <c r="G28" s="84">
        <f t="shared" si="0"/>
        <v>-0.42857142857142855</v>
      </c>
      <c r="H28" s="85">
        <v>0</v>
      </c>
      <c r="I28" s="86">
        <v>0</v>
      </c>
      <c r="J28" s="85">
        <v>0</v>
      </c>
      <c r="K28" s="86">
        <v>-1</v>
      </c>
      <c r="L28" s="85">
        <v>8</v>
      </c>
      <c r="M28" s="86">
        <v>-5</v>
      </c>
      <c r="N28" s="87">
        <v>0</v>
      </c>
      <c r="O28" s="88">
        <v>0</v>
      </c>
      <c r="P28" s="84" t="str">
        <f t="shared" si="2"/>
        <v>-----</v>
      </c>
      <c r="Q28" s="63">
        <f t="shared" si="3"/>
        <v>8</v>
      </c>
      <c r="R28" s="64">
        <f t="shared" si="16"/>
        <v>-7</v>
      </c>
      <c r="S28" s="84">
        <f t="shared" si="4"/>
        <v>-0.46666666666666667</v>
      </c>
      <c r="T28" s="89">
        <v>0</v>
      </c>
      <c r="U28" s="90">
        <v>-1</v>
      </c>
      <c r="V28" s="89">
        <v>8</v>
      </c>
      <c r="W28" s="90">
        <v>-6</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19</v>
      </c>
      <c r="F29" s="64">
        <f t="shared" si="15"/>
        <v>-10</v>
      </c>
      <c r="G29" s="84">
        <f t="shared" si="0"/>
        <v>-0.34482758620689657</v>
      </c>
      <c r="H29" s="85">
        <v>0</v>
      </c>
      <c r="I29" s="86">
        <v>0</v>
      </c>
      <c r="J29" s="85">
        <v>2</v>
      </c>
      <c r="K29" s="86">
        <v>2</v>
      </c>
      <c r="L29" s="85">
        <v>17</v>
      </c>
      <c r="M29" s="86">
        <v>-12</v>
      </c>
      <c r="N29" s="87">
        <v>0</v>
      </c>
      <c r="O29" s="88">
        <v>0</v>
      </c>
      <c r="P29" s="84" t="str">
        <f t="shared" si="2"/>
        <v>-----</v>
      </c>
      <c r="Q29" s="63">
        <f t="shared" si="3"/>
        <v>19</v>
      </c>
      <c r="R29" s="64">
        <f t="shared" si="16"/>
        <v>-9</v>
      </c>
      <c r="S29" s="84">
        <f t="shared" si="4"/>
        <v>-0.32142857142857145</v>
      </c>
      <c r="T29" s="89">
        <v>2</v>
      </c>
      <c r="U29" s="90">
        <v>2</v>
      </c>
      <c r="V29" s="89">
        <v>17</v>
      </c>
      <c r="W29" s="90">
        <v>-11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13</v>
      </c>
      <c r="F30" s="64">
        <f t="shared" si="15"/>
        <v>3</v>
      </c>
      <c r="G30" s="84">
        <f t="shared" si="0"/>
        <v>0.3</v>
      </c>
      <c r="H30" s="85">
        <v>0</v>
      </c>
      <c r="I30" s="86">
        <v>-1</v>
      </c>
      <c r="J30" s="85">
        <v>1</v>
      </c>
      <c r="K30" s="86">
        <v>1</v>
      </c>
      <c r="L30" s="85">
        <v>12</v>
      </c>
      <c r="M30" s="86">
        <v>3</v>
      </c>
      <c r="N30" s="87">
        <v>0</v>
      </c>
      <c r="O30" s="88">
        <v>-1</v>
      </c>
      <c r="P30" s="84">
        <f t="shared" si="2"/>
        <v>-1</v>
      </c>
      <c r="Q30" s="63">
        <f t="shared" si="3"/>
        <v>13</v>
      </c>
      <c r="R30" s="64">
        <f t="shared" si="16"/>
        <v>4</v>
      </c>
      <c r="S30" s="84">
        <f t="shared" si="4"/>
        <v>0.44444444444444442</v>
      </c>
      <c r="T30" s="89">
        <v>1</v>
      </c>
      <c r="U30" s="90">
        <v>1</v>
      </c>
      <c r="V30" s="89">
        <v>12</v>
      </c>
      <c r="W30" s="90">
        <v>3</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35</v>
      </c>
      <c r="F31" s="64">
        <f t="shared" si="15"/>
        <v>6</v>
      </c>
      <c r="G31" s="84">
        <f t="shared" si="0"/>
        <v>0.20689655172413793</v>
      </c>
      <c r="H31" s="85">
        <v>0</v>
      </c>
      <c r="I31" s="86">
        <v>0</v>
      </c>
      <c r="J31" s="85">
        <v>5</v>
      </c>
      <c r="K31" s="86">
        <v>4</v>
      </c>
      <c r="L31" s="85">
        <v>30</v>
      </c>
      <c r="M31" s="86">
        <v>2</v>
      </c>
      <c r="N31" s="87">
        <v>0</v>
      </c>
      <c r="O31" s="88">
        <v>0</v>
      </c>
      <c r="P31" s="84" t="str">
        <f t="shared" si="2"/>
        <v>-----</v>
      </c>
      <c r="Q31" s="63">
        <f t="shared" si="3"/>
        <v>35</v>
      </c>
      <c r="R31" s="64">
        <f t="shared" si="16"/>
        <v>5</v>
      </c>
      <c r="S31" s="84">
        <f t="shared" si="4"/>
        <v>0.16666666666666666</v>
      </c>
      <c r="T31" s="89">
        <v>5</v>
      </c>
      <c r="U31" s="90">
        <v>4</v>
      </c>
      <c r="V31" s="89">
        <v>30</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27</v>
      </c>
      <c r="F32" s="64">
        <f t="shared" si="15"/>
        <v>-5</v>
      </c>
      <c r="G32" s="84">
        <f t="shared" si="0"/>
        <v>-0.15625</v>
      </c>
      <c r="H32" s="85">
        <v>1</v>
      </c>
      <c r="I32" s="86">
        <v>0</v>
      </c>
      <c r="J32" s="85">
        <v>1</v>
      </c>
      <c r="K32" s="86">
        <v>0</v>
      </c>
      <c r="L32" s="85">
        <v>25</v>
      </c>
      <c r="M32" s="86">
        <v>-5</v>
      </c>
      <c r="N32" s="87">
        <v>1</v>
      </c>
      <c r="O32" s="88">
        <v>0</v>
      </c>
      <c r="P32" s="84">
        <f t="shared" si="2"/>
        <v>0</v>
      </c>
      <c r="Q32" s="63">
        <f t="shared" si="3"/>
        <v>25</v>
      </c>
      <c r="R32" s="64">
        <f t="shared" si="16"/>
        <v>-6</v>
      </c>
      <c r="S32" s="84">
        <f t="shared" si="4"/>
        <v>-0.19354838709677419</v>
      </c>
      <c r="T32" s="89">
        <v>1</v>
      </c>
      <c r="U32" s="90">
        <v>0</v>
      </c>
      <c r="V32" s="89">
        <v>24</v>
      </c>
      <c r="W32" s="90">
        <v>-6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27</v>
      </c>
      <c r="F33" s="64">
        <f t="shared" si="15"/>
        <v>-8</v>
      </c>
      <c r="G33" s="84">
        <f t="shared" si="0"/>
        <v>-0.22857142857142856</v>
      </c>
      <c r="H33" s="85">
        <v>2</v>
      </c>
      <c r="I33" s="86">
        <v>2</v>
      </c>
      <c r="J33" s="85">
        <v>1</v>
      </c>
      <c r="K33" s="86">
        <v>1</v>
      </c>
      <c r="L33" s="85">
        <v>24</v>
      </c>
      <c r="M33" s="86">
        <v>-11</v>
      </c>
      <c r="N33" s="87">
        <v>2</v>
      </c>
      <c r="O33" s="88">
        <v>2</v>
      </c>
      <c r="P33" s="84" t="str">
        <f t="shared" si="2"/>
        <v>-----</v>
      </c>
      <c r="Q33" s="63">
        <f t="shared" si="3"/>
        <v>24</v>
      </c>
      <c r="R33" s="64">
        <f t="shared" si="16"/>
        <v>-10</v>
      </c>
      <c r="S33" s="84">
        <f t="shared" si="4"/>
        <v>-0.29411764705882354</v>
      </c>
      <c r="T33" s="89">
        <v>0</v>
      </c>
      <c r="U33" s="90">
        <v>0</v>
      </c>
      <c r="V33" s="89">
        <v>24</v>
      </c>
      <c r="W33" s="90">
        <v>-10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16</v>
      </c>
      <c r="F34" s="64">
        <f t="shared" si="15"/>
        <v>0</v>
      </c>
      <c r="G34" s="84">
        <f t="shared" si="0"/>
        <v>0</v>
      </c>
      <c r="H34" s="85">
        <v>0</v>
      </c>
      <c r="I34" s="86">
        <v>0</v>
      </c>
      <c r="J34" s="85">
        <v>3</v>
      </c>
      <c r="K34" s="86">
        <v>1</v>
      </c>
      <c r="L34" s="85">
        <v>13</v>
      </c>
      <c r="M34" s="86">
        <v>-1</v>
      </c>
      <c r="N34" s="87">
        <v>0</v>
      </c>
      <c r="O34" s="88">
        <v>0</v>
      </c>
      <c r="P34" s="84" t="str">
        <f t="shared" si="2"/>
        <v>-----</v>
      </c>
      <c r="Q34" s="63">
        <f t="shared" si="3"/>
        <v>16</v>
      </c>
      <c r="R34" s="64">
        <f t="shared" si="16"/>
        <v>0</v>
      </c>
      <c r="S34" s="84">
        <f t="shared" si="4"/>
        <v>0</v>
      </c>
      <c r="T34" s="89">
        <v>3</v>
      </c>
      <c r="U34" s="90">
        <v>1</v>
      </c>
      <c r="V34" s="89">
        <v>13</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41</v>
      </c>
      <c r="F35" s="64">
        <f t="shared" si="15"/>
        <v>6</v>
      </c>
      <c r="G35" s="84">
        <f t="shared" si="0"/>
        <v>0.17142857142857143</v>
      </c>
      <c r="H35" s="85">
        <v>0</v>
      </c>
      <c r="I35" s="86">
        <v>0</v>
      </c>
      <c r="J35" s="85">
        <v>1</v>
      </c>
      <c r="K35" s="86">
        <v>0</v>
      </c>
      <c r="L35" s="85">
        <v>40</v>
      </c>
      <c r="M35" s="86">
        <v>6</v>
      </c>
      <c r="N35" s="87">
        <v>0</v>
      </c>
      <c r="O35" s="88">
        <v>0</v>
      </c>
      <c r="P35" s="84" t="str">
        <f t="shared" si="2"/>
        <v>-----</v>
      </c>
      <c r="Q35" s="63">
        <f t="shared" si="3"/>
        <v>40</v>
      </c>
      <c r="R35" s="64">
        <f t="shared" si="16"/>
        <v>5</v>
      </c>
      <c r="S35" s="84">
        <f t="shared" si="4"/>
        <v>0.14285714285714285</v>
      </c>
      <c r="T35" s="89">
        <v>1</v>
      </c>
      <c r="U35" s="90">
        <v>0</v>
      </c>
      <c r="V35" s="89">
        <v>39</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3</v>
      </c>
      <c r="F36" s="64">
        <f t="shared" si="15"/>
        <v>1</v>
      </c>
      <c r="G36" s="84">
        <f t="shared" si="0"/>
        <v>0.5</v>
      </c>
      <c r="H36" s="85">
        <v>0</v>
      </c>
      <c r="I36" s="86">
        <v>0</v>
      </c>
      <c r="J36" s="85">
        <v>0</v>
      </c>
      <c r="K36" s="86">
        <v>0</v>
      </c>
      <c r="L36" s="85">
        <v>3</v>
      </c>
      <c r="M36" s="86">
        <v>1</v>
      </c>
      <c r="N36" s="87">
        <v>0</v>
      </c>
      <c r="O36" s="88">
        <v>0</v>
      </c>
      <c r="P36" s="84" t="str">
        <f t="shared" si="2"/>
        <v>-----</v>
      </c>
      <c r="Q36" s="63">
        <f t="shared" si="3"/>
        <v>3</v>
      </c>
      <c r="R36" s="64">
        <f t="shared" si="16"/>
        <v>1</v>
      </c>
      <c r="S36" s="84">
        <f t="shared" si="4"/>
        <v>0.5</v>
      </c>
      <c r="T36" s="89">
        <v>0</v>
      </c>
      <c r="U36" s="90">
        <v>0</v>
      </c>
      <c r="V36" s="89">
        <v>3</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25</v>
      </c>
      <c r="F37" s="64">
        <f t="shared" si="15"/>
        <v>10</v>
      </c>
      <c r="G37" s="84">
        <f t="shared" si="0"/>
        <v>0.66666666666666663</v>
      </c>
      <c r="H37" s="85">
        <v>0</v>
      </c>
      <c r="I37" s="86">
        <v>0</v>
      </c>
      <c r="J37" s="85">
        <v>0</v>
      </c>
      <c r="K37" s="86">
        <v>0</v>
      </c>
      <c r="L37" s="85">
        <v>25</v>
      </c>
      <c r="M37" s="86">
        <v>10</v>
      </c>
      <c r="N37" s="87">
        <v>0</v>
      </c>
      <c r="O37" s="88">
        <v>0</v>
      </c>
      <c r="P37" s="84" t="str">
        <f t="shared" si="2"/>
        <v>-----</v>
      </c>
      <c r="Q37" s="63">
        <f t="shared" si="3"/>
        <v>26</v>
      </c>
      <c r="R37" s="64">
        <f t="shared" si="16"/>
        <v>12</v>
      </c>
      <c r="S37" s="84">
        <f t="shared" si="4"/>
        <v>0.8571428571428571</v>
      </c>
      <c r="T37" s="89">
        <v>0</v>
      </c>
      <c r="U37" s="90">
        <v>0</v>
      </c>
      <c r="V37" s="89">
        <v>26</v>
      </c>
      <c r="W37" s="90">
        <v>12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16</v>
      </c>
      <c r="F38" s="64">
        <f t="shared" si="15"/>
        <v>-13</v>
      </c>
      <c r="G38" s="84">
        <f t="shared" si="0"/>
        <v>-0.44827586206896552</v>
      </c>
      <c r="H38" s="85">
        <v>0</v>
      </c>
      <c r="I38" s="86">
        <v>0</v>
      </c>
      <c r="J38" s="85">
        <v>1</v>
      </c>
      <c r="K38" s="86">
        <v>0</v>
      </c>
      <c r="L38" s="85">
        <v>15</v>
      </c>
      <c r="M38" s="86">
        <v>-13</v>
      </c>
      <c r="N38" s="87">
        <v>0</v>
      </c>
      <c r="O38" s="88">
        <v>0</v>
      </c>
      <c r="P38" s="84" t="str">
        <f t="shared" si="2"/>
        <v>-----</v>
      </c>
      <c r="Q38" s="63">
        <f t="shared" si="3"/>
        <v>15</v>
      </c>
      <c r="R38" s="64">
        <f t="shared" si="16"/>
        <v>-12</v>
      </c>
      <c r="S38" s="84">
        <f t="shared" si="4"/>
        <v>-0.44444444444444442</v>
      </c>
      <c r="T38" s="89">
        <v>0</v>
      </c>
      <c r="U38" s="90">
        <v>-1</v>
      </c>
      <c r="V38" s="89">
        <v>15</v>
      </c>
      <c r="W38" s="90">
        <v>-11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42</v>
      </c>
      <c r="F39" s="64">
        <f t="shared" si="15"/>
        <v>-7</v>
      </c>
      <c r="G39" s="84">
        <f t="shared" si="0"/>
        <v>-0.14285714285714285</v>
      </c>
      <c r="H39" s="85">
        <v>1</v>
      </c>
      <c r="I39" s="86">
        <v>1</v>
      </c>
      <c r="J39" s="85">
        <v>1</v>
      </c>
      <c r="K39" s="86">
        <v>1</v>
      </c>
      <c r="L39" s="85">
        <v>40</v>
      </c>
      <c r="M39" s="86">
        <v>-9</v>
      </c>
      <c r="N39" s="87">
        <v>1</v>
      </c>
      <c r="O39" s="88">
        <v>1</v>
      </c>
      <c r="P39" s="84" t="str">
        <f t="shared" si="2"/>
        <v>-----</v>
      </c>
      <c r="Q39" s="63">
        <f t="shared" si="3"/>
        <v>42</v>
      </c>
      <c r="R39" s="64">
        <f t="shared" si="16"/>
        <v>-5</v>
      </c>
      <c r="S39" s="84">
        <f t="shared" si="4"/>
        <v>-0.10638297872340426</v>
      </c>
      <c r="T39" s="89">
        <v>1</v>
      </c>
      <c r="U39" s="90">
        <v>1</v>
      </c>
      <c r="V39" s="89">
        <v>41</v>
      </c>
      <c r="W39" s="90">
        <v>-6</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113</v>
      </c>
      <c r="F40" s="64">
        <f t="shared" si="15"/>
        <v>-18</v>
      </c>
      <c r="G40" s="84">
        <f t="shared" si="0"/>
        <v>-0.13740458015267176</v>
      </c>
      <c r="H40" s="85">
        <v>0</v>
      </c>
      <c r="I40" s="86">
        <v>0</v>
      </c>
      <c r="J40" s="85">
        <v>2</v>
      </c>
      <c r="K40" s="86">
        <v>0</v>
      </c>
      <c r="L40" s="85">
        <v>111</v>
      </c>
      <c r="M40" s="86">
        <v>-18</v>
      </c>
      <c r="N40" s="87">
        <v>0</v>
      </c>
      <c r="O40" s="88">
        <v>0</v>
      </c>
      <c r="P40" s="84" t="str">
        <f t="shared" si="2"/>
        <v>-----</v>
      </c>
      <c r="Q40" s="63">
        <f t="shared" si="3"/>
        <v>112</v>
      </c>
      <c r="R40" s="64">
        <f t="shared" si="16"/>
        <v>-18</v>
      </c>
      <c r="S40" s="84">
        <f t="shared" si="4"/>
        <v>-0.13846153846153847</v>
      </c>
      <c r="T40" s="89">
        <v>2</v>
      </c>
      <c r="U40" s="90">
        <v>0</v>
      </c>
      <c r="V40" s="89">
        <v>110</v>
      </c>
      <c r="W40" s="90">
        <v>-18</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67</v>
      </c>
      <c r="F41" s="64">
        <f t="shared" si="15"/>
        <v>-19</v>
      </c>
      <c r="G41" s="84">
        <f t="shared" si="0"/>
        <v>-0.22093023255813954</v>
      </c>
      <c r="H41" s="85">
        <v>0</v>
      </c>
      <c r="I41" s="86">
        <v>0</v>
      </c>
      <c r="J41" s="85">
        <v>1</v>
      </c>
      <c r="K41" s="86">
        <v>-1</v>
      </c>
      <c r="L41" s="85">
        <v>66</v>
      </c>
      <c r="M41" s="86">
        <v>-18</v>
      </c>
      <c r="N41" s="87">
        <v>0</v>
      </c>
      <c r="O41" s="88">
        <v>0</v>
      </c>
      <c r="P41" s="84" t="str">
        <f t="shared" si="2"/>
        <v>-----</v>
      </c>
      <c r="Q41" s="63">
        <f t="shared" si="3"/>
        <v>65</v>
      </c>
      <c r="R41" s="64">
        <f t="shared" si="16"/>
        <v>-19</v>
      </c>
      <c r="S41" s="84">
        <f t="shared" si="4"/>
        <v>-0.22619047619047619</v>
      </c>
      <c r="T41" s="89">
        <v>1</v>
      </c>
      <c r="U41" s="90">
        <v>-1</v>
      </c>
      <c r="V41" s="89">
        <v>64</v>
      </c>
      <c r="W41" s="90">
        <v>-18</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25</v>
      </c>
      <c r="F42" s="64">
        <f t="shared" si="15"/>
        <v>9</v>
      </c>
      <c r="G42" s="84">
        <f t="shared" si="0"/>
        <v>0.5625</v>
      </c>
      <c r="H42" s="85">
        <v>0</v>
      </c>
      <c r="I42" s="86">
        <v>-1</v>
      </c>
      <c r="J42" s="85">
        <v>3</v>
      </c>
      <c r="K42" s="86">
        <v>1</v>
      </c>
      <c r="L42" s="85">
        <v>22</v>
      </c>
      <c r="M42" s="86">
        <v>9</v>
      </c>
      <c r="N42" s="87">
        <v>0</v>
      </c>
      <c r="O42" s="88">
        <v>-1</v>
      </c>
      <c r="P42" s="84">
        <f t="shared" si="2"/>
        <v>-1</v>
      </c>
      <c r="Q42" s="63">
        <f t="shared" si="3"/>
        <v>25</v>
      </c>
      <c r="R42" s="64">
        <f t="shared" si="16"/>
        <v>10</v>
      </c>
      <c r="S42" s="84">
        <f t="shared" si="4"/>
        <v>0.66666666666666663</v>
      </c>
      <c r="T42" s="89">
        <v>3</v>
      </c>
      <c r="U42" s="90">
        <v>1</v>
      </c>
      <c r="V42" s="89">
        <v>22</v>
      </c>
      <c r="W42" s="90">
        <v>9</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56</v>
      </c>
      <c r="F43" s="64">
        <f t="shared" si="15"/>
        <v>20</v>
      </c>
      <c r="G43" s="84">
        <f t="shared" si="0"/>
        <v>0.55555555555555558</v>
      </c>
      <c r="H43" s="85">
        <v>0</v>
      </c>
      <c r="I43" s="86">
        <v>0</v>
      </c>
      <c r="J43" s="85">
        <v>1</v>
      </c>
      <c r="K43" s="86">
        <v>0</v>
      </c>
      <c r="L43" s="85">
        <v>55</v>
      </c>
      <c r="M43" s="86">
        <v>20</v>
      </c>
      <c r="N43" s="87">
        <v>0</v>
      </c>
      <c r="O43" s="88">
        <v>0</v>
      </c>
      <c r="P43" s="84" t="str">
        <f t="shared" si="2"/>
        <v>-----</v>
      </c>
      <c r="Q43" s="63">
        <f t="shared" si="3"/>
        <v>56</v>
      </c>
      <c r="R43" s="64">
        <f t="shared" si="16"/>
        <v>17</v>
      </c>
      <c r="S43" s="84">
        <f t="shared" si="4"/>
        <v>0.4358974358974359</v>
      </c>
      <c r="T43" s="89">
        <v>1</v>
      </c>
      <c r="U43" s="90">
        <v>0</v>
      </c>
      <c r="V43" s="89">
        <v>55</v>
      </c>
      <c r="W43" s="90">
        <v>17</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32</v>
      </c>
      <c r="F44" s="64">
        <f t="shared" si="15"/>
        <v>8</v>
      </c>
      <c r="G44" s="84">
        <f t="shared" si="0"/>
        <v>0.33333333333333331</v>
      </c>
      <c r="H44" s="85">
        <v>1</v>
      </c>
      <c r="I44" s="86">
        <v>1</v>
      </c>
      <c r="J44" s="85">
        <v>4</v>
      </c>
      <c r="K44" s="86">
        <v>3</v>
      </c>
      <c r="L44" s="85">
        <v>27</v>
      </c>
      <c r="M44" s="86">
        <v>4</v>
      </c>
      <c r="N44" s="87">
        <v>1</v>
      </c>
      <c r="O44" s="88">
        <v>1</v>
      </c>
      <c r="P44" s="84" t="str">
        <f t="shared" si="2"/>
        <v>-----</v>
      </c>
      <c r="Q44" s="63">
        <f t="shared" si="3"/>
        <v>30</v>
      </c>
      <c r="R44" s="64">
        <f t="shared" si="16"/>
        <v>7</v>
      </c>
      <c r="S44" s="84">
        <f t="shared" si="4"/>
        <v>0.30434782608695654</v>
      </c>
      <c r="T44" s="89">
        <v>4</v>
      </c>
      <c r="U44" s="90">
        <v>3</v>
      </c>
      <c r="V44" s="89">
        <v>26</v>
      </c>
      <c r="W44" s="90">
        <v>4</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17</v>
      </c>
      <c r="F45" s="64">
        <f t="shared" si="15"/>
        <v>-4</v>
      </c>
      <c r="G45" s="93">
        <f t="shared" si="0"/>
        <v>-0.19047619047619047</v>
      </c>
      <c r="H45" s="94">
        <v>0</v>
      </c>
      <c r="I45" s="95">
        <v>0</v>
      </c>
      <c r="J45" s="94">
        <v>0</v>
      </c>
      <c r="K45" s="95">
        <v>0</v>
      </c>
      <c r="L45" s="94">
        <v>17</v>
      </c>
      <c r="M45" s="95">
        <v>-4</v>
      </c>
      <c r="N45" s="96">
        <v>0</v>
      </c>
      <c r="O45" s="97">
        <v>0</v>
      </c>
      <c r="P45" s="93" t="str">
        <f t="shared" si="2"/>
        <v>-----</v>
      </c>
      <c r="Q45" s="63">
        <f t="shared" si="3"/>
        <v>17</v>
      </c>
      <c r="R45" s="64">
        <f t="shared" si="16"/>
        <v>-5</v>
      </c>
      <c r="S45" s="93">
        <f t="shared" si="4"/>
        <v>-0.22727272727272727</v>
      </c>
      <c r="T45" s="98">
        <v>0</v>
      </c>
      <c r="U45" s="99">
        <v>0</v>
      </c>
      <c r="V45" s="98">
        <v>17</v>
      </c>
      <c r="W45" s="99">
        <v>-5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10</v>
      </c>
      <c r="F46" s="97">
        <f t="shared" si="15"/>
        <v>2</v>
      </c>
      <c r="G46" s="93">
        <f t="shared" si="0"/>
        <v>0.25</v>
      </c>
      <c r="H46" s="94">
        <v>0</v>
      </c>
      <c r="I46" s="95">
        <v>0</v>
      </c>
      <c r="J46" s="94">
        <v>0</v>
      </c>
      <c r="K46" s="95">
        <v>0</v>
      </c>
      <c r="L46" s="94">
        <v>10</v>
      </c>
      <c r="M46" s="95">
        <v>2</v>
      </c>
      <c r="N46" s="96">
        <v>0</v>
      </c>
      <c r="O46" s="97">
        <v>0</v>
      </c>
      <c r="P46" s="93" t="str">
        <f t="shared" si="2"/>
        <v>-----</v>
      </c>
      <c r="Q46" s="100">
        <f t="shared" si="3"/>
        <v>11</v>
      </c>
      <c r="R46" s="97">
        <f t="shared" si="16"/>
        <v>3</v>
      </c>
      <c r="S46" s="93">
        <f t="shared" si="4"/>
        <v>0.375</v>
      </c>
      <c r="T46" s="98">
        <v>0</v>
      </c>
      <c r="U46" s="99">
        <v>0</v>
      </c>
      <c r="V46" s="98">
        <v>11</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6</v>
      </c>
      <c r="F47" s="64">
        <f t="shared" si="15"/>
        <v>1</v>
      </c>
      <c r="G47" s="65">
        <f t="shared" si="0"/>
        <v>0.2</v>
      </c>
      <c r="H47" s="66">
        <v>0</v>
      </c>
      <c r="I47" s="67">
        <v>0</v>
      </c>
      <c r="J47" s="66">
        <v>0</v>
      </c>
      <c r="K47" s="67">
        <v>0</v>
      </c>
      <c r="L47" s="66">
        <v>6</v>
      </c>
      <c r="M47" s="67">
        <v>1</v>
      </c>
      <c r="N47" s="68">
        <v>0</v>
      </c>
      <c r="O47" s="64">
        <v>0</v>
      </c>
      <c r="P47" s="65" t="str">
        <f t="shared" si="2"/>
        <v>-----</v>
      </c>
      <c r="Q47" s="63">
        <f t="shared" si="3"/>
        <v>6</v>
      </c>
      <c r="R47" s="64">
        <f t="shared" si="16"/>
        <v>1</v>
      </c>
      <c r="S47" s="65">
        <f t="shared" si="4"/>
        <v>0.2</v>
      </c>
      <c r="T47" s="69">
        <v>0</v>
      </c>
      <c r="U47" s="70">
        <v>0</v>
      </c>
      <c r="V47" s="69">
        <v>6</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4</v>
      </c>
      <c r="F48" s="64">
        <f t="shared" si="15"/>
        <v>-4</v>
      </c>
      <c r="G48" s="65">
        <f t="shared" si="0"/>
        <v>-0.5</v>
      </c>
      <c r="H48" s="66">
        <v>0</v>
      </c>
      <c r="I48" s="67">
        <v>0</v>
      </c>
      <c r="J48" s="66">
        <v>1</v>
      </c>
      <c r="K48" s="67">
        <v>-1</v>
      </c>
      <c r="L48" s="66">
        <v>3</v>
      </c>
      <c r="M48" s="67">
        <v>-3</v>
      </c>
      <c r="N48" s="68">
        <v>0</v>
      </c>
      <c r="O48" s="64">
        <v>0</v>
      </c>
      <c r="P48" s="65" t="str">
        <f t="shared" si="2"/>
        <v>-----</v>
      </c>
      <c r="Q48" s="63">
        <f t="shared" si="3"/>
        <v>3</v>
      </c>
      <c r="R48" s="64">
        <f t="shared" si="16"/>
        <v>-4</v>
      </c>
      <c r="S48" s="65">
        <f t="shared" si="4"/>
        <v>-0.5714285714285714</v>
      </c>
      <c r="T48" s="69">
        <v>1</v>
      </c>
      <c r="U48" s="70">
        <v>0</v>
      </c>
      <c r="V48" s="69">
        <v>2</v>
      </c>
      <c r="W48" s="70">
        <v>-4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16</v>
      </c>
      <c r="F49" s="64">
        <f t="shared" si="15"/>
        <v>0</v>
      </c>
      <c r="G49" s="65">
        <f t="shared" si="0"/>
        <v>0</v>
      </c>
      <c r="H49" s="66">
        <v>0</v>
      </c>
      <c r="I49" s="67">
        <v>0</v>
      </c>
      <c r="J49" s="66">
        <v>0</v>
      </c>
      <c r="K49" s="67">
        <v>-1</v>
      </c>
      <c r="L49" s="66">
        <v>16</v>
      </c>
      <c r="M49" s="67">
        <v>1</v>
      </c>
      <c r="N49" s="68">
        <v>0</v>
      </c>
      <c r="O49" s="64">
        <v>0</v>
      </c>
      <c r="P49" s="65" t="str">
        <f t="shared" si="2"/>
        <v>-----</v>
      </c>
      <c r="Q49" s="63">
        <f t="shared" si="3"/>
        <v>16</v>
      </c>
      <c r="R49" s="64">
        <f t="shared" si="16"/>
        <v>0</v>
      </c>
      <c r="S49" s="65">
        <f t="shared" si="4"/>
        <v>0</v>
      </c>
      <c r="T49" s="69">
        <v>0</v>
      </c>
      <c r="U49" s="70">
        <v>-1</v>
      </c>
      <c r="V49" s="69">
        <v>16</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6</v>
      </c>
      <c r="F50" s="64">
        <f t="shared" si="15"/>
        <v>-3</v>
      </c>
      <c r="G50" s="65">
        <f t="shared" si="0"/>
        <v>-0.33333333333333331</v>
      </c>
      <c r="H50" s="66">
        <v>0</v>
      </c>
      <c r="I50" s="67">
        <v>0</v>
      </c>
      <c r="J50" s="66">
        <v>0</v>
      </c>
      <c r="K50" s="67">
        <v>0</v>
      </c>
      <c r="L50" s="66">
        <v>6</v>
      </c>
      <c r="M50" s="67">
        <v>-3</v>
      </c>
      <c r="N50" s="68">
        <v>0</v>
      </c>
      <c r="O50" s="64">
        <v>0</v>
      </c>
      <c r="P50" s="65" t="str">
        <f t="shared" si="2"/>
        <v>-----</v>
      </c>
      <c r="Q50" s="63">
        <f t="shared" si="3"/>
        <v>6</v>
      </c>
      <c r="R50" s="64">
        <f t="shared" si="16"/>
        <v>-3</v>
      </c>
      <c r="S50" s="65">
        <f t="shared" si="4"/>
        <v>-0.33333333333333331</v>
      </c>
      <c r="T50" s="69">
        <v>0</v>
      </c>
      <c r="U50" s="70">
        <v>0</v>
      </c>
      <c r="V50" s="69">
        <v>6</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12</v>
      </c>
      <c r="F51" s="64">
        <f t="shared" si="15"/>
        <v>-15</v>
      </c>
      <c r="G51" s="65">
        <f t="shared" si="0"/>
        <v>-0.55555555555555558</v>
      </c>
      <c r="H51" s="66">
        <v>0</v>
      </c>
      <c r="I51" s="67">
        <v>-2</v>
      </c>
      <c r="J51" s="66">
        <v>0</v>
      </c>
      <c r="K51" s="67">
        <v>-2</v>
      </c>
      <c r="L51" s="66">
        <v>12</v>
      </c>
      <c r="M51" s="67">
        <v>-11</v>
      </c>
      <c r="N51" s="68">
        <v>0</v>
      </c>
      <c r="O51" s="64">
        <v>-2</v>
      </c>
      <c r="P51" s="65">
        <f t="shared" si="2"/>
        <v>-1</v>
      </c>
      <c r="Q51" s="63">
        <f t="shared" si="3"/>
        <v>12</v>
      </c>
      <c r="R51" s="64">
        <f t="shared" si="16"/>
        <v>-12</v>
      </c>
      <c r="S51" s="65">
        <f t="shared" si="4"/>
        <v>-0.5</v>
      </c>
      <c r="T51" s="69">
        <v>0</v>
      </c>
      <c r="U51" s="70">
        <v>-1</v>
      </c>
      <c r="V51" s="69">
        <v>12</v>
      </c>
      <c r="W51" s="70">
        <v>-11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35</v>
      </c>
      <c r="F52" s="74">
        <f t="shared" si="15"/>
        <v>-5</v>
      </c>
      <c r="G52" s="75">
        <f t="shared" si="0"/>
        <v>-0.125</v>
      </c>
      <c r="H52" s="76">
        <v>0</v>
      </c>
      <c r="I52" s="77">
        <v>0</v>
      </c>
      <c r="J52" s="76">
        <v>1</v>
      </c>
      <c r="K52" s="77">
        <v>-3</v>
      </c>
      <c r="L52" s="76">
        <v>34</v>
      </c>
      <c r="M52" s="77">
        <v>-2</v>
      </c>
      <c r="N52" s="78">
        <v>0</v>
      </c>
      <c r="O52" s="74">
        <v>0</v>
      </c>
      <c r="P52" s="75" t="str">
        <f t="shared" si="2"/>
        <v>-----</v>
      </c>
      <c r="Q52" s="73">
        <f t="shared" si="3"/>
        <v>34</v>
      </c>
      <c r="R52" s="74">
        <f t="shared" si="16"/>
        <v>-6</v>
      </c>
      <c r="S52" s="75">
        <f t="shared" si="4"/>
        <v>-0.15</v>
      </c>
      <c r="T52" s="79">
        <v>1</v>
      </c>
      <c r="U52" s="80">
        <v>-3</v>
      </c>
      <c r="V52" s="79">
        <v>33</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211</v>
      </c>
      <c r="F55" s="111">
        <f>SUM(F56:F57,F65,F70,F73,F74,F77,F78,F79,F80,F88,F91)</f>
        <v>-63</v>
      </c>
      <c r="G55" s="112">
        <f t="shared" ref="G55:G94" si="17">IF(E55-F55&gt;0,F55/(E55-F55),"-----")</f>
        <v>-0.22992700729927007</v>
      </c>
      <c r="H55" s="113">
        <f t="shared" ref="H55:O55" si="18">SUM(H56:H57,H65,H70,H73,H74,H77,H78,H79,H80,H88,H91)</f>
        <v>2</v>
      </c>
      <c r="I55" s="114">
        <f t="shared" si="18"/>
        <v>2</v>
      </c>
      <c r="J55" s="113">
        <f t="shared" si="18"/>
        <v>9</v>
      </c>
      <c r="K55" s="114">
        <f t="shared" si="18"/>
        <v>1</v>
      </c>
      <c r="L55" s="113">
        <f t="shared" si="18"/>
        <v>200</v>
      </c>
      <c r="M55" s="114">
        <f t="shared" si="18"/>
        <v>-66</v>
      </c>
      <c r="N55" s="43">
        <f t="shared" si="18"/>
        <v>2</v>
      </c>
      <c r="O55" s="39">
        <f t="shared" si="18"/>
        <v>2</v>
      </c>
      <c r="P55" s="112" t="str">
        <f t="shared" ref="P55:P94" si="19">IF(N55-O55&gt;0,O55/(N55-O55),"-----")</f>
        <v>-----</v>
      </c>
      <c r="Q55" s="48">
        <f>SUM(Q56:Q57,Q65,Q70,Q73,Q74,Q77,Q78,Q79,Q80,Q88,Q91)</f>
        <v>203</v>
      </c>
      <c r="R55" s="115">
        <f>SUM(R56:R57,R65,R70,R73,R74,R77,R78,R79,R80,R88,R91)</f>
        <v>-71</v>
      </c>
      <c r="S55" s="112">
        <f t="shared" ref="S55:S94" si="20">IF(Q55-R55&gt;0,R55/(Q55-R55),"-----")</f>
        <v>-0.25912408759124089</v>
      </c>
      <c r="T55" s="113">
        <f>SUM(T56:T57,T65,T70,T73,T74,T77,T78,T79,T80,T88,T91)</f>
        <v>7</v>
      </c>
      <c r="U55" s="114">
        <f>SUM(U56:U57,U65,U70,U73,U74,U77,U78,U79,U80,U88,U91)</f>
        <v>-2</v>
      </c>
      <c r="V55" s="113">
        <f>SUM(V56:V57,V65,V70,V73,V74,V77,V78,V79,V80,V88,V91)</f>
        <v>196</v>
      </c>
      <c r="W55" s="114">
        <f>SUM(W56:W57,W65,W70,W73,W74,W77,W78,W79,W80,W88,W91)</f>
        <v>-69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110</v>
      </c>
      <c r="F57" s="111">
        <f>SUM(F58:F64)</f>
        <v>-58</v>
      </c>
      <c r="G57" s="112">
        <f t="shared" si="17"/>
        <v>-0.34523809523809523</v>
      </c>
      <c r="H57" s="41">
        <f t="shared" ref="H57:O57" si="21">SUM(H58:H64)</f>
        <v>0</v>
      </c>
      <c r="I57" s="42">
        <f t="shared" si="21"/>
        <v>0</v>
      </c>
      <c r="J57" s="41">
        <f t="shared" si="21"/>
        <v>3</v>
      </c>
      <c r="K57" s="42">
        <f t="shared" si="21"/>
        <v>-1</v>
      </c>
      <c r="L57" s="41">
        <f t="shared" si="21"/>
        <v>107</v>
      </c>
      <c r="M57" s="42">
        <f t="shared" si="21"/>
        <v>-57</v>
      </c>
      <c r="N57" s="43">
        <f t="shared" si="21"/>
        <v>0</v>
      </c>
      <c r="O57" s="39">
        <f t="shared" si="21"/>
        <v>0</v>
      </c>
      <c r="P57" s="112" t="str">
        <f t="shared" si="19"/>
        <v>-----</v>
      </c>
      <c r="Q57" s="36">
        <f>SUM(Q58:Q64)</f>
        <v>107</v>
      </c>
      <c r="R57" s="119">
        <f>SUM(R58:R64)</f>
        <v>-62</v>
      </c>
      <c r="S57" s="112">
        <f t="shared" si="20"/>
        <v>-0.36686390532544377</v>
      </c>
      <c r="T57" s="41">
        <f>SUM(T58:T64)</f>
        <v>3</v>
      </c>
      <c r="U57" s="42">
        <f>SUM(U58:U64)</f>
        <v>-1</v>
      </c>
      <c r="V57" s="41">
        <f>SUM(V58:V64)</f>
        <v>104</v>
      </c>
      <c r="W57" s="42">
        <f>SUM(W58:W64)</f>
        <v>-61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6</v>
      </c>
      <c r="F58" s="55">
        <f t="shared" si="22"/>
        <v>-6</v>
      </c>
      <c r="G58" s="84">
        <f t="shared" si="17"/>
        <v>-0.5</v>
      </c>
      <c r="H58" s="85">
        <v>0</v>
      </c>
      <c r="I58" s="86">
        <v>0</v>
      </c>
      <c r="J58" s="85">
        <v>0</v>
      </c>
      <c r="K58" s="86">
        <v>0</v>
      </c>
      <c r="L58" s="85">
        <v>6</v>
      </c>
      <c r="M58" s="86">
        <v>-6</v>
      </c>
      <c r="N58" s="87">
        <v>0</v>
      </c>
      <c r="O58" s="88">
        <v>0</v>
      </c>
      <c r="P58" s="84" t="str">
        <f t="shared" si="19"/>
        <v>-----</v>
      </c>
      <c r="Q58" s="54">
        <f t="shared" ref="Q58:R64" si="23">SUM(T58,V58)</f>
        <v>6</v>
      </c>
      <c r="R58" s="55">
        <f t="shared" si="23"/>
        <v>-6</v>
      </c>
      <c r="S58" s="84">
        <f t="shared" si="20"/>
        <v>-0.5</v>
      </c>
      <c r="T58" s="89">
        <v>0</v>
      </c>
      <c r="U58" s="90">
        <v>0</v>
      </c>
      <c r="V58" s="89">
        <v>6</v>
      </c>
      <c r="W58" s="90">
        <v>-6</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10</v>
      </c>
      <c r="F59" s="64">
        <f t="shared" si="22"/>
        <v>0</v>
      </c>
      <c r="G59" s="65">
        <f t="shared" si="17"/>
        <v>0</v>
      </c>
      <c r="H59" s="66">
        <v>0</v>
      </c>
      <c r="I59" s="67">
        <v>0</v>
      </c>
      <c r="J59" s="66">
        <v>0</v>
      </c>
      <c r="K59" s="67">
        <v>0</v>
      </c>
      <c r="L59" s="66">
        <v>10</v>
      </c>
      <c r="M59" s="67">
        <v>0</v>
      </c>
      <c r="N59" s="68">
        <v>0</v>
      </c>
      <c r="O59" s="64">
        <v>0</v>
      </c>
      <c r="P59" s="65" t="str">
        <f t="shared" si="19"/>
        <v>-----</v>
      </c>
      <c r="Q59" s="63">
        <f t="shared" si="23"/>
        <v>10</v>
      </c>
      <c r="R59" s="64">
        <f t="shared" si="23"/>
        <v>-1</v>
      </c>
      <c r="S59" s="65">
        <f t="shared" si="20"/>
        <v>-9.0909090909090912E-2</v>
      </c>
      <c r="T59" s="69">
        <v>0</v>
      </c>
      <c r="U59" s="70">
        <v>0</v>
      </c>
      <c r="V59" s="69">
        <v>10</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23</v>
      </c>
      <c r="F60" s="64">
        <f t="shared" si="22"/>
        <v>-28</v>
      </c>
      <c r="G60" s="65">
        <f t="shared" si="17"/>
        <v>-0.5490196078431373</v>
      </c>
      <c r="H60" s="66">
        <v>0</v>
      </c>
      <c r="I60" s="67">
        <v>0</v>
      </c>
      <c r="J60" s="66">
        <v>0</v>
      </c>
      <c r="K60" s="67">
        <v>-2</v>
      </c>
      <c r="L60" s="66">
        <v>23</v>
      </c>
      <c r="M60" s="67">
        <v>-26</v>
      </c>
      <c r="N60" s="68">
        <v>0</v>
      </c>
      <c r="O60" s="64">
        <v>0</v>
      </c>
      <c r="P60" s="65" t="str">
        <f t="shared" si="19"/>
        <v>-----</v>
      </c>
      <c r="Q60" s="63">
        <f t="shared" si="23"/>
        <v>22</v>
      </c>
      <c r="R60" s="64">
        <f t="shared" si="23"/>
        <v>-28</v>
      </c>
      <c r="S60" s="65">
        <f t="shared" si="20"/>
        <v>-0.56000000000000005</v>
      </c>
      <c r="T60" s="69">
        <v>0</v>
      </c>
      <c r="U60" s="70">
        <v>-2</v>
      </c>
      <c r="V60" s="69">
        <v>22</v>
      </c>
      <c r="W60" s="70">
        <v>-26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11</v>
      </c>
      <c r="F61" s="64">
        <f t="shared" si="22"/>
        <v>-1</v>
      </c>
      <c r="G61" s="65">
        <f t="shared" si="17"/>
        <v>-8.3333333333333329E-2</v>
      </c>
      <c r="H61" s="66">
        <v>0</v>
      </c>
      <c r="I61" s="67">
        <v>0</v>
      </c>
      <c r="J61" s="66">
        <v>0</v>
      </c>
      <c r="K61" s="67">
        <v>-1</v>
      </c>
      <c r="L61" s="66">
        <v>11</v>
      </c>
      <c r="M61" s="67">
        <v>0</v>
      </c>
      <c r="N61" s="68">
        <v>0</v>
      </c>
      <c r="O61" s="64">
        <v>0</v>
      </c>
      <c r="P61" s="65" t="str">
        <f t="shared" si="19"/>
        <v>-----</v>
      </c>
      <c r="Q61" s="63">
        <f t="shared" si="23"/>
        <v>10</v>
      </c>
      <c r="R61" s="64">
        <f t="shared" si="23"/>
        <v>-2</v>
      </c>
      <c r="S61" s="65">
        <f t="shared" si="20"/>
        <v>-0.16666666666666666</v>
      </c>
      <c r="T61" s="69">
        <v>0</v>
      </c>
      <c r="U61" s="70">
        <v>-1</v>
      </c>
      <c r="V61" s="69">
        <v>10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14</v>
      </c>
      <c r="F62" s="64">
        <f t="shared" si="22"/>
        <v>-9</v>
      </c>
      <c r="G62" s="65">
        <f t="shared" si="17"/>
        <v>-0.39130434782608697</v>
      </c>
      <c r="H62" s="66">
        <v>0</v>
      </c>
      <c r="I62" s="67">
        <v>0</v>
      </c>
      <c r="J62" s="66">
        <v>2</v>
      </c>
      <c r="K62" s="67">
        <v>1</v>
      </c>
      <c r="L62" s="66">
        <v>12</v>
      </c>
      <c r="M62" s="67">
        <v>-10</v>
      </c>
      <c r="N62" s="68">
        <v>0</v>
      </c>
      <c r="O62" s="64">
        <v>0</v>
      </c>
      <c r="P62" s="65" t="str">
        <f t="shared" si="19"/>
        <v>-----</v>
      </c>
      <c r="Q62" s="63">
        <f t="shared" si="23"/>
        <v>14</v>
      </c>
      <c r="R62" s="64">
        <f t="shared" si="23"/>
        <v>-8</v>
      </c>
      <c r="S62" s="65">
        <f t="shared" si="20"/>
        <v>-0.36363636363636365</v>
      </c>
      <c r="T62" s="69">
        <v>2</v>
      </c>
      <c r="U62" s="70">
        <v>1</v>
      </c>
      <c r="V62" s="69">
        <v>12</v>
      </c>
      <c r="W62" s="70">
        <v>-9</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7</v>
      </c>
      <c r="F63" s="64">
        <f t="shared" si="22"/>
        <v>0</v>
      </c>
      <c r="G63" s="65">
        <f t="shared" si="17"/>
        <v>0</v>
      </c>
      <c r="H63" s="66">
        <v>0</v>
      </c>
      <c r="I63" s="67">
        <v>0</v>
      </c>
      <c r="J63" s="66">
        <v>0</v>
      </c>
      <c r="K63" s="67">
        <v>0</v>
      </c>
      <c r="L63" s="66">
        <v>7</v>
      </c>
      <c r="M63" s="67">
        <v>0</v>
      </c>
      <c r="N63" s="68">
        <v>0</v>
      </c>
      <c r="O63" s="64">
        <v>0</v>
      </c>
      <c r="P63" s="65" t="str">
        <f t="shared" si="19"/>
        <v>-----</v>
      </c>
      <c r="Q63" s="63">
        <f t="shared" si="23"/>
        <v>7</v>
      </c>
      <c r="R63" s="64">
        <f t="shared" si="23"/>
        <v>0</v>
      </c>
      <c r="S63" s="65">
        <f t="shared" si="20"/>
        <v>0</v>
      </c>
      <c r="T63" s="69">
        <v>0</v>
      </c>
      <c r="U63" s="70">
        <v>0</v>
      </c>
      <c r="V63" s="69">
        <v>7</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39</v>
      </c>
      <c r="F64" s="74">
        <f t="shared" si="22"/>
        <v>-14</v>
      </c>
      <c r="G64" s="75">
        <f t="shared" si="17"/>
        <v>-0.26415094339622641</v>
      </c>
      <c r="H64" s="76">
        <v>0</v>
      </c>
      <c r="I64" s="77">
        <v>0</v>
      </c>
      <c r="J64" s="76">
        <v>1</v>
      </c>
      <c r="K64" s="77">
        <v>1</v>
      </c>
      <c r="L64" s="76">
        <v>38</v>
      </c>
      <c r="M64" s="77">
        <v>-15</v>
      </c>
      <c r="N64" s="78">
        <v>0</v>
      </c>
      <c r="O64" s="74">
        <v>0</v>
      </c>
      <c r="P64" s="75" t="str">
        <f t="shared" si="19"/>
        <v>-----</v>
      </c>
      <c r="Q64" s="73">
        <f t="shared" si="23"/>
        <v>38</v>
      </c>
      <c r="R64" s="74">
        <f t="shared" si="23"/>
        <v>-17</v>
      </c>
      <c r="S64" s="75">
        <f t="shared" si="20"/>
        <v>-0.30909090909090908</v>
      </c>
      <c r="T64" s="79">
        <v>1</v>
      </c>
      <c r="U64" s="80">
        <v>1</v>
      </c>
      <c r="V64" s="79">
        <v>37</v>
      </c>
      <c r="W64" s="80">
        <v>-18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19</v>
      </c>
      <c r="F65" s="111">
        <f>SUM(F66:F69)</f>
        <v>-2</v>
      </c>
      <c r="G65" s="112">
        <f t="shared" si="17"/>
        <v>-9.5238095238095233E-2</v>
      </c>
      <c r="H65" s="41">
        <f t="shared" ref="H65:O65" si="24">SUM(H66:H69)</f>
        <v>0</v>
      </c>
      <c r="I65" s="42">
        <f t="shared" si="24"/>
        <v>0</v>
      </c>
      <c r="J65" s="41">
        <f t="shared" si="24"/>
        <v>1</v>
      </c>
      <c r="K65" s="42">
        <f t="shared" si="24"/>
        <v>-1</v>
      </c>
      <c r="L65" s="41">
        <f t="shared" si="24"/>
        <v>18</v>
      </c>
      <c r="M65" s="42">
        <f t="shared" si="24"/>
        <v>-1</v>
      </c>
      <c r="N65" s="43">
        <f t="shared" si="24"/>
        <v>0</v>
      </c>
      <c r="O65" s="39">
        <f t="shared" si="24"/>
        <v>0</v>
      </c>
      <c r="P65" s="112" t="str">
        <f t="shared" si="19"/>
        <v>-----</v>
      </c>
      <c r="Q65" s="43">
        <f>SUM(Q66:Q69)</f>
        <v>19</v>
      </c>
      <c r="R65" s="111">
        <f>SUM(R66:R69)</f>
        <v>-2</v>
      </c>
      <c r="S65" s="112">
        <f t="shared" si="20"/>
        <v>-9.5238095238095233E-2</v>
      </c>
      <c r="T65" s="41">
        <f>SUM(T66:T69)</f>
        <v>1</v>
      </c>
      <c r="U65" s="42">
        <f>SUM(U66:U69)</f>
        <v>-1</v>
      </c>
      <c r="V65" s="41">
        <f>SUM(V66:V69)</f>
        <v>18</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-5</v>
      </c>
      <c r="G66" s="84">
        <f t="shared" si="17"/>
        <v>-1</v>
      </c>
      <c r="H66" s="85">
        <v>0</v>
      </c>
      <c r="I66" s="86">
        <v>0</v>
      </c>
      <c r="J66" s="85">
        <v>0</v>
      </c>
      <c r="K66" s="86">
        <v>0</v>
      </c>
      <c r="L66" s="85">
        <v>0</v>
      </c>
      <c r="M66" s="86">
        <v>-5</v>
      </c>
      <c r="N66" s="87">
        <v>0</v>
      </c>
      <c r="O66" s="88">
        <v>0</v>
      </c>
      <c r="P66" s="84" t="str">
        <f t="shared" si="19"/>
        <v>-----</v>
      </c>
      <c r="Q66" s="63">
        <f t="shared" ref="Q66:R69" si="26">SUM(T66,V66)</f>
        <v>0</v>
      </c>
      <c r="R66" s="64">
        <f t="shared" si="26"/>
        <v>-5</v>
      </c>
      <c r="S66" s="84">
        <f t="shared" si="20"/>
        <v>-1</v>
      </c>
      <c r="T66" s="89">
        <v>0</v>
      </c>
      <c r="U66" s="90">
        <v>0</v>
      </c>
      <c r="V66" s="89">
        <v>0</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9</v>
      </c>
      <c r="F67" s="64">
        <f t="shared" si="25"/>
        <v>-1</v>
      </c>
      <c r="G67" s="65">
        <f t="shared" si="17"/>
        <v>-0.1</v>
      </c>
      <c r="H67" s="66">
        <v>0</v>
      </c>
      <c r="I67" s="67">
        <v>0</v>
      </c>
      <c r="J67" s="66">
        <v>1</v>
      </c>
      <c r="K67" s="67">
        <v>-1</v>
      </c>
      <c r="L67" s="66">
        <v>8</v>
      </c>
      <c r="M67" s="67">
        <v>0</v>
      </c>
      <c r="N67" s="68">
        <v>0</v>
      </c>
      <c r="O67" s="64">
        <v>0</v>
      </c>
      <c r="P67" s="65" t="str">
        <f t="shared" si="19"/>
        <v>-----</v>
      </c>
      <c r="Q67" s="63">
        <f t="shared" si="26"/>
        <v>9</v>
      </c>
      <c r="R67" s="64">
        <f t="shared" si="26"/>
        <v>-1</v>
      </c>
      <c r="S67" s="65">
        <f t="shared" si="20"/>
        <v>-0.1</v>
      </c>
      <c r="T67" s="69">
        <v>1</v>
      </c>
      <c r="U67" s="70">
        <v>-1</v>
      </c>
      <c r="V67" s="69">
        <v>8</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6</v>
      </c>
      <c r="F68" s="64">
        <f t="shared" si="25"/>
        <v>5</v>
      </c>
      <c r="G68" s="65">
        <f t="shared" si="17"/>
        <v>5</v>
      </c>
      <c r="H68" s="66">
        <v>0</v>
      </c>
      <c r="I68" s="67">
        <v>0</v>
      </c>
      <c r="J68" s="66">
        <v>0</v>
      </c>
      <c r="K68" s="67">
        <v>0</v>
      </c>
      <c r="L68" s="66">
        <v>6</v>
      </c>
      <c r="M68" s="67">
        <v>5</v>
      </c>
      <c r="N68" s="68">
        <v>0</v>
      </c>
      <c r="O68" s="64">
        <v>0</v>
      </c>
      <c r="P68" s="65" t="str">
        <f t="shared" si="19"/>
        <v>-----</v>
      </c>
      <c r="Q68" s="63">
        <f t="shared" si="26"/>
        <v>6</v>
      </c>
      <c r="R68" s="64">
        <f t="shared" si="26"/>
        <v>5</v>
      </c>
      <c r="S68" s="65">
        <f t="shared" si="20"/>
        <v>5</v>
      </c>
      <c r="T68" s="69">
        <v>0</v>
      </c>
      <c r="U68" s="70">
        <v>0</v>
      </c>
      <c r="V68" s="69">
        <v>6</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4</v>
      </c>
      <c r="F69" s="74">
        <f t="shared" si="25"/>
        <v>-1</v>
      </c>
      <c r="G69" s="65">
        <f t="shared" si="17"/>
        <v>-0.2</v>
      </c>
      <c r="H69" s="66">
        <v>0</v>
      </c>
      <c r="I69" s="67">
        <v>0</v>
      </c>
      <c r="J69" s="66">
        <v>0</v>
      </c>
      <c r="K69" s="67">
        <v>0</v>
      </c>
      <c r="L69" s="66">
        <v>4</v>
      </c>
      <c r="M69" s="67">
        <v>-1</v>
      </c>
      <c r="N69" s="68">
        <v>0</v>
      </c>
      <c r="O69" s="64">
        <v>0</v>
      </c>
      <c r="P69" s="65" t="str">
        <f t="shared" si="19"/>
        <v>-----</v>
      </c>
      <c r="Q69" s="63">
        <f t="shared" si="26"/>
        <v>4</v>
      </c>
      <c r="R69" s="64">
        <f t="shared" si="26"/>
        <v>-1</v>
      </c>
      <c r="S69" s="65">
        <f t="shared" si="20"/>
        <v>-0.2</v>
      </c>
      <c r="T69" s="69">
        <v>0</v>
      </c>
      <c r="U69" s="70">
        <v>0</v>
      </c>
      <c r="V69" s="69">
        <v>4</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-3</v>
      </c>
      <c r="G70" s="112">
        <f t="shared" si="17"/>
        <v>-0.5</v>
      </c>
      <c r="H70" s="41">
        <f t="shared" ref="H70:O70" si="27">SUM(H71:H72)</f>
        <v>0</v>
      </c>
      <c r="I70" s="42">
        <f t="shared" si="27"/>
        <v>0</v>
      </c>
      <c r="J70" s="41">
        <f t="shared" si="27"/>
        <v>0</v>
      </c>
      <c r="K70" s="42">
        <f t="shared" si="27"/>
        <v>0</v>
      </c>
      <c r="L70" s="41">
        <f t="shared" si="27"/>
        <v>3</v>
      </c>
      <c r="M70" s="42">
        <f t="shared" si="27"/>
        <v>-3</v>
      </c>
      <c r="N70" s="43">
        <f t="shared" si="27"/>
        <v>0</v>
      </c>
      <c r="O70" s="39">
        <f t="shared" si="27"/>
        <v>0</v>
      </c>
      <c r="P70" s="112" t="str">
        <f t="shared" si="19"/>
        <v>-----</v>
      </c>
      <c r="Q70" s="43">
        <f>SUM(Q71:Q72)</f>
        <v>3</v>
      </c>
      <c r="R70" s="111">
        <f>SUM(R71:R72)</f>
        <v>-3</v>
      </c>
      <c r="S70" s="112">
        <f t="shared" si="20"/>
        <v>-0.5</v>
      </c>
      <c r="T70" s="41">
        <f>SUM(T71:T72)</f>
        <v>0</v>
      </c>
      <c r="U70" s="42">
        <f>SUM(U71:U72)</f>
        <v>0</v>
      </c>
      <c r="V70" s="41">
        <f>SUM(V71:V72)</f>
        <v>3</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-1</v>
      </c>
      <c r="G71" s="65">
        <f t="shared" si="17"/>
        <v>-0.5</v>
      </c>
      <c r="H71" s="66">
        <v>0</v>
      </c>
      <c r="I71" s="67">
        <v>0</v>
      </c>
      <c r="J71" s="66">
        <v>0</v>
      </c>
      <c r="K71" s="67">
        <v>0</v>
      </c>
      <c r="L71" s="66">
        <v>1</v>
      </c>
      <c r="M71" s="67">
        <v>-1</v>
      </c>
      <c r="N71" s="68">
        <v>0</v>
      </c>
      <c r="O71" s="64">
        <v>0</v>
      </c>
      <c r="P71" s="65" t="str">
        <f t="shared" si="19"/>
        <v>-----</v>
      </c>
      <c r="Q71" s="63">
        <f t="shared" ref="Q71:R73" si="29">SUM(T71,V71)</f>
        <v>1</v>
      </c>
      <c r="R71" s="64">
        <f t="shared" si="29"/>
        <v>-1</v>
      </c>
      <c r="S71" s="65">
        <f t="shared" si="20"/>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2</v>
      </c>
      <c r="F72" s="64">
        <f t="shared" si="28"/>
        <v>-2</v>
      </c>
      <c r="G72" s="65">
        <f t="shared" si="17"/>
        <v>-0.5</v>
      </c>
      <c r="H72" s="66">
        <v>0</v>
      </c>
      <c r="I72" s="67">
        <v>0</v>
      </c>
      <c r="J72" s="66">
        <v>0</v>
      </c>
      <c r="K72" s="67">
        <v>0</v>
      </c>
      <c r="L72" s="66">
        <v>2</v>
      </c>
      <c r="M72" s="67">
        <v>-2</v>
      </c>
      <c r="N72" s="68">
        <v>0</v>
      </c>
      <c r="O72" s="64">
        <v>0</v>
      </c>
      <c r="P72" s="65" t="str">
        <f t="shared" si="19"/>
        <v>-----</v>
      </c>
      <c r="Q72" s="63">
        <f t="shared" si="29"/>
        <v>2</v>
      </c>
      <c r="R72" s="64">
        <f t="shared" si="29"/>
        <v>-2</v>
      </c>
      <c r="S72" s="65">
        <f t="shared" si="20"/>
        <v>-0.5</v>
      </c>
      <c r="T72" s="69">
        <v>0</v>
      </c>
      <c r="U72" s="70">
        <v>0</v>
      </c>
      <c r="V72" s="69">
        <v>2</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3</v>
      </c>
      <c r="F73" s="64">
        <f t="shared" si="28"/>
        <v>1</v>
      </c>
      <c r="G73" s="65">
        <f t="shared" si="17"/>
        <v>0.5</v>
      </c>
      <c r="H73" s="66">
        <v>0</v>
      </c>
      <c r="I73" s="67">
        <v>0</v>
      </c>
      <c r="J73" s="66">
        <v>0</v>
      </c>
      <c r="K73" s="67">
        <v>0</v>
      </c>
      <c r="L73" s="66">
        <v>3</v>
      </c>
      <c r="M73" s="67">
        <v>1</v>
      </c>
      <c r="N73" s="68">
        <v>0</v>
      </c>
      <c r="O73" s="64">
        <v>0</v>
      </c>
      <c r="P73" s="65" t="str">
        <f t="shared" si="19"/>
        <v>-----</v>
      </c>
      <c r="Q73" s="63">
        <f t="shared" si="29"/>
        <v>3</v>
      </c>
      <c r="R73" s="64">
        <f t="shared" si="29"/>
        <v>0</v>
      </c>
      <c r="S73" s="65">
        <f t="shared" si="20"/>
        <v>0</v>
      </c>
      <c r="T73" s="69">
        <v>0</v>
      </c>
      <c r="U73" s="70">
        <v>-1</v>
      </c>
      <c r="V73" s="69">
        <v>3</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9</v>
      </c>
      <c r="F74" s="111">
        <f>SUM(F75:F76)</f>
        <v>4</v>
      </c>
      <c r="G74" s="112">
        <f t="shared" si="17"/>
        <v>0.8</v>
      </c>
      <c r="H74" s="41">
        <f t="shared" ref="H74:O74" si="30">SUM(H75:H76)</f>
        <v>1</v>
      </c>
      <c r="I74" s="42">
        <f t="shared" si="30"/>
        <v>1</v>
      </c>
      <c r="J74" s="41">
        <f t="shared" si="30"/>
        <v>0</v>
      </c>
      <c r="K74" s="42">
        <f t="shared" si="30"/>
        <v>0</v>
      </c>
      <c r="L74" s="41">
        <f t="shared" si="30"/>
        <v>8</v>
      </c>
      <c r="M74" s="42">
        <f t="shared" si="30"/>
        <v>3</v>
      </c>
      <c r="N74" s="43">
        <f t="shared" si="30"/>
        <v>1</v>
      </c>
      <c r="O74" s="39">
        <f t="shared" si="30"/>
        <v>1</v>
      </c>
      <c r="P74" s="112" t="str">
        <f t="shared" si="19"/>
        <v>-----</v>
      </c>
      <c r="Q74" s="43">
        <f>SUM(Q75:Q76)</f>
        <v>8</v>
      </c>
      <c r="R74" s="111">
        <f>SUM(R75:R76)</f>
        <v>3</v>
      </c>
      <c r="S74" s="112">
        <f t="shared" si="20"/>
        <v>0.6</v>
      </c>
      <c r="T74" s="41">
        <f>SUM(T75:T76)</f>
        <v>0</v>
      </c>
      <c r="U74" s="42">
        <f>SUM(U75:U76)</f>
        <v>0</v>
      </c>
      <c r="V74" s="41">
        <f>SUM(V75:V76)</f>
        <v>8</v>
      </c>
      <c r="W74" s="42">
        <f>SUM(W75:W76)</f>
        <v>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9</v>
      </c>
      <c r="F75" s="64">
        <f t="shared" si="31"/>
        <v>4</v>
      </c>
      <c r="G75" s="65">
        <f t="shared" si="17"/>
        <v>0.8</v>
      </c>
      <c r="H75" s="66">
        <v>1</v>
      </c>
      <c r="I75" s="67">
        <v>1</v>
      </c>
      <c r="J75" s="66">
        <v>0</v>
      </c>
      <c r="K75" s="67">
        <v>0</v>
      </c>
      <c r="L75" s="66">
        <v>8</v>
      </c>
      <c r="M75" s="67">
        <v>3</v>
      </c>
      <c r="N75" s="68">
        <v>1</v>
      </c>
      <c r="O75" s="64">
        <v>1</v>
      </c>
      <c r="P75" s="65" t="str">
        <f t="shared" si="19"/>
        <v>-----</v>
      </c>
      <c r="Q75" s="63">
        <f t="shared" ref="Q75:R79" si="32">SUM(T75,V75)</f>
        <v>8</v>
      </c>
      <c r="R75" s="64">
        <f t="shared" si="32"/>
        <v>3</v>
      </c>
      <c r="S75" s="65">
        <f t="shared" si="20"/>
        <v>0.6</v>
      </c>
      <c r="T75" s="69">
        <v>0</v>
      </c>
      <c r="U75" s="70">
        <v>0</v>
      </c>
      <c r="V75" s="69">
        <v>8</v>
      </c>
      <c r="W75" s="70">
        <v>3</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2</v>
      </c>
      <c r="G77" s="112" t="str">
        <f t="shared" si="17"/>
        <v>-----</v>
      </c>
      <c r="H77" s="41">
        <v>0</v>
      </c>
      <c r="I77" s="42">
        <v>0</v>
      </c>
      <c r="J77" s="41">
        <v>0</v>
      </c>
      <c r="K77" s="42">
        <v>0</v>
      </c>
      <c r="L77" s="41">
        <v>2</v>
      </c>
      <c r="M77" s="42">
        <v>2</v>
      </c>
      <c r="N77" s="43">
        <v>0</v>
      </c>
      <c r="O77" s="39">
        <v>0</v>
      </c>
      <c r="P77" s="112" t="str">
        <f t="shared" si="19"/>
        <v>-----</v>
      </c>
      <c r="Q77" s="38">
        <f t="shared" si="32"/>
        <v>2</v>
      </c>
      <c r="R77" s="39">
        <f t="shared" si="32"/>
        <v>2</v>
      </c>
      <c r="S77" s="112" t="str">
        <f t="shared" si="20"/>
        <v>-----</v>
      </c>
      <c r="T77" s="41">
        <v>0</v>
      </c>
      <c r="U77" s="42">
        <v>0</v>
      </c>
      <c r="V77" s="41">
        <v>2</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6</v>
      </c>
      <c r="F78" s="39">
        <f t="shared" si="31"/>
        <v>2</v>
      </c>
      <c r="G78" s="112">
        <f t="shared" si="17"/>
        <v>0.5</v>
      </c>
      <c r="H78" s="41">
        <v>0</v>
      </c>
      <c r="I78" s="42">
        <v>0</v>
      </c>
      <c r="J78" s="41">
        <v>1</v>
      </c>
      <c r="K78" s="42">
        <v>1</v>
      </c>
      <c r="L78" s="41">
        <v>5</v>
      </c>
      <c r="M78" s="42">
        <v>1</v>
      </c>
      <c r="N78" s="43">
        <v>0</v>
      </c>
      <c r="O78" s="39">
        <v>0</v>
      </c>
      <c r="P78" s="112" t="str">
        <f t="shared" si="19"/>
        <v>-----</v>
      </c>
      <c r="Q78" s="38">
        <f t="shared" si="32"/>
        <v>6</v>
      </c>
      <c r="R78" s="39">
        <f t="shared" si="32"/>
        <v>2</v>
      </c>
      <c r="S78" s="112">
        <f t="shared" si="20"/>
        <v>0.5</v>
      </c>
      <c r="T78" s="41">
        <v>1</v>
      </c>
      <c r="U78" s="42">
        <v>1</v>
      </c>
      <c r="V78" s="41">
        <v>5</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10</v>
      </c>
      <c r="F79" s="39">
        <f t="shared" si="31"/>
        <v>2</v>
      </c>
      <c r="G79" s="112">
        <f t="shared" si="17"/>
        <v>0.25</v>
      </c>
      <c r="H79" s="41">
        <v>0</v>
      </c>
      <c r="I79" s="42">
        <v>0</v>
      </c>
      <c r="J79" s="41">
        <v>0</v>
      </c>
      <c r="K79" s="42">
        <v>0</v>
      </c>
      <c r="L79" s="41">
        <v>10</v>
      </c>
      <c r="M79" s="42">
        <v>2</v>
      </c>
      <c r="N79" s="43">
        <v>0</v>
      </c>
      <c r="O79" s="39">
        <v>0</v>
      </c>
      <c r="P79" s="112" t="str">
        <f t="shared" si="19"/>
        <v>-----</v>
      </c>
      <c r="Q79" s="38">
        <f t="shared" si="32"/>
        <v>10</v>
      </c>
      <c r="R79" s="39">
        <f t="shared" si="32"/>
        <v>2</v>
      </c>
      <c r="S79" s="112">
        <f t="shared" si="20"/>
        <v>0.25</v>
      </c>
      <c r="T79" s="41">
        <v>0</v>
      </c>
      <c r="U79" s="42">
        <v>0</v>
      </c>
      <c r="V79" s="41">
        <v>10</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-1</v>
      </c>
      <c r="G80" s="112">
        <f t="shared" si="17"/>
        <v>-0.125</v>
      </c>
      <c r="H80" s="41">
        <f t="shared" ref="H80:O80" si="33">SUM(H81:H87)</f>
        <v>0</v>
      </c>
      <c r="I80" s="42">
        <f t="shared" si="33"/>
        <v>0</v>
      </c>
      <c r="J80" s="41">
        <f t="shared" si="33"/>
        <v>0</v>
      </c>
      <c r="K80" s="42">
        <f t="shared" si="33"/>
        <v>0</v>
      </c>
      <c r="L80" s="113">
        <f t="shared" si="33"/>
        <v>7</v>
      </c>
      <c r="M80" s="42">
        <f t="shared" si="33"/>
        <v>-1</v>
      </c>
      <c r="N80" s="43">
        <f t="shared" si="33"/>
        <v>0</v>
      </c>
      <c r="O80" s="39">
        <f t="shared" si="33"/>
        <v>0</v>
      </c>
      <c r="P80" s="112" t="str">
        <f t="shared" si="19"/>
        <v>-----</v>
      </c>
      <c r="Q80" s="43">
        <f>SUM(Q81:Q87)</f>
        <v>7</v>
      </c>
      <c r="R80" s="39">
        <f>SUM(R81:R87)</f>
        <v>-1</v>
      </c>
      <c r="S80" s="112">
        <f t="shared" si="20"/>
        <v>-0.125</v>
      </c>
      <c r="T80" s="113">
        <f>SUM(T81:T87)</f>
        <v>0</v>
      </c>
      <c r="U80" s="114">
        <f>SUM(U81:U87)</f>
        <v>0</v>
      </c>
      <c r="V80" s="113">
        <f>SUM(V81:V87)</f>
        <v>7</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1</v>
      </c>
      <c r="G82" s="65" t="str">
        <f t="shared" si="17"/>
        <v>-----</v>
      </c>
      <c r="H82" s="66">
        <v>0</v>
      </c>
      <c r="I82" s="67">
        <v>0</v>
      </c>
      <c r="J82" s="66">
        <v>0</v>
      </c>
      <c r="K82" s="67">
        <v>0</v>
      </c>
      <c r="L82" s="66">
        <v>1</v>
      </c>
      <c r="M82" s="67">
        <v>1</v>
      </c>
      <c r="N82" s="68">
        <v>0</v>
      </c>
      <c r="O82" s="64">
        <v>0</v>
      </c>
      <c r="P82" s="65" t="str">
        <f t="shared" si="19"/>
        <v>-----</v>
      </c>
      <c r="Q82" s="63">
        <f t="shared" si="35"/>
        <v>1</v>
      </c>
      <c r="R82" s="64">
        <f t="shared" si="35"/>
        <v>1</v>
      </c>
      <c r="S82" s="65" t="str">
        <f t="shared" si="20"/>
        <v>-----</v>
      </c>
      <c r="T82" s="69">
        <v>0</v>
      </c>
      <c r="U82" s="70">
        <v>0</v>
      </c>
      <c r="V82" s="69">
        <v>1</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-1</v>
      </c>
      <c r="G83" s="65">
        <f t="shared" si="17"/>
        <v>-1</v>
      </c>
      <c r="H83" s="66">
        <v>0</v>
      </c>
      <c r="I83" s="67">
        <v>0</v>
      </c>
      <c r="J83" s="66">
        <v>0</v>
      </c>
      <c r="K83" s="67">
        <v>0</v>
      </c>
      <c r="L83" s="66">
        <v>0</v>
      </c>
      <c r="M83" s="67">
        <v>-1</v>
      </c>
      <c r="N83" s="68">
        <v>0</v>
      </c>
      <c r="O83" s="64">
        <v>0</v>
      </c>
      <c r="P83" s="65" t="str">
        <f t="shared" si="19"/>
        <v>-----</v>
      </c>
      <c r="Q83" s="63">
        <f t="shared" si="35"/>
        <v>0</v>
      </c>
      <c r="R83" s="64">
        <f t="shared" si="35"/>
        <v>-1</v>
      </c>
      <c r="S83" s="65">
        <f t="shared" si="20"/>
        <v>-1</v>
      </c>
      <c r="T83" s="69">
        <v>0</v>
      </c>
      <c r="U83" s="70">
        <v>0</v>
      </c>
      <c r="V83" s="69">
        <v>0</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3</v>
      </c>
      <c r="F84" s="64">
        <f t="shared" si="34"/>
        <v>-1</v>
      </c>
      <c r="G84" s="65">
        <f t="shared" si="17"/>
        <v>-0.25</v>
      </c>
      <c r="H84" s="66">
        <v>0</v>
      </c>
      <c r="I84" s="67">
        <v>0</v>
      </c>
      <c r="J84" s="66">
        <v>0</v>
      </c>
      <c r="K84" s="67">
        <v>0</v>
      </c>
      <c r="L84" s="66">
        <v>3</v>
      </c>
      <c r="M84" s="67">
        <v>-1</v>
      </c>
      <c r="N84" s="68">
        <v>0</v>
      </c>
      <c r="O84" s="64">
        <v>0</v>
      </c>
      <c r="P84" s="65" t="str">
        <f t="shared" si="19"/>
        <v>-----</v>
      </c>
      <c r="Q84" s="63">
        <f t="shared" si="35"/>
        <v>3</v>
      </c>
      <c r="R84" s="64">
        <f t="shared" si="35"/>
        <v>-1</v>
      </c>
      <c r="S84" s="65">
        <f t="shared" si="20"/>
        <v>-0.25</v>
      </c>
      <c r="T84" s="69">
        <v>0</v>
      </c>
      <c r="U84" s="70">
        <v>0</v>
      </c>
      <c r="V84" s="69">
        <v>3</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t="str">
        <f t="shared" si="17"/>
        <v>-----</v>
      </c>
      <c r="H85" s="66">
        <v>0</v>
      </c>
      <c r="I85" s="67">
        <v>0</v>
      </c>
      <c r="J85" s="66">
        <v>0</v>
      </c>
      <c r="K85" s="67">
        <v>0</v>
      </c>
      <c r="L85" s="66">
        <v>1</v>
      </c>
      <c r="M85" s="67">
        <v>1</v>
      </c>
      <c r="N85" s="68">
        <v>0</v>
      </c>
      <c r="O85" s="64">
        <v>0</v>
      </c>
      <c r="P85" s="65" t="str">
        <f t="shared" si="19"/>
        <v>-----</v>
      </c>
      <c r="Q85" s="63">
        <f t="shared" si="35"/>
        <v>1</v>
      </c>
      <c r="R85" s="64">
        <f t="shared" si="35"/>
        <v>1</v>
      </c>
      <c r="S85" s="65" t="str">
        <f t="shared" si="20"/>
        <v>-----</v>
      </c>
      <c r="T85" s="69">
        <v>0</v>
      </c>
      <c r="U85" s="70">
        <v>0</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2</v>
      </c>
      <c r="F87" s="64">
        <f t="shared" si="34"/>
        <v>0</v>
      </c>
      <c r="G87" s="65">
        <f t="shared" si="17"/>
        <v>0</v>
      </c>
      <c r="H87" s="66">
        <v>0</v>
      </c>
      <c r="I87" s="67">
        <v>0</v>
      </c>
      <c r="J87" s="66">
        <v>0</v>
      </c>
      <c r="K87" s="67">
        <v>0</v>
      </c>
      <c r="L87" s="66">
        <v>2</v>
      </c>
      <c r="M87" s="67">
        <v>0</v>
      </c>
      <c r="N87" s="68">
        <v>0</v>
      </c>
      <c r="O87" s="64">
        <v>0</v>
      </c>
      <c r="P87" s="65" t="str">
        <f t="shared" si="19"/>
        <v>-----</v>
      </c>
      <c r="Q87" s="63">
        <f t="shared" si="35"/>
        <v>2</v>
      </c>
      <c r="R87" s="64">
        <f t="shared" si="35"/>
        <v>0</v>
      </c>
      <c r="S87" s="65">
        <f t="shared" si="20"/>
        <v>0</v>
      </c>
      <c r="T87" s="69">
        <v>0</v>
      </c>
      <c r="U87" s="70">
        <v>0</v>
      </c>
      <c r="V87" s="69">
        <v>2</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40</v>
      </c>
      <c r="F88" s="111">
        <f>SUM(F89:F90)</f>
        <v>-5</v>
      </c>
      <c r="G88" s="112">
        <f t="shared" si="17"/>
        <v>-0.1111111111111111</v>
      </c>
      <c r="H88" s="41">
        <f t="shared" ref="H88:O88" si="36">SUM(H89:H90)</f>
        <v>1</v>
      </c>
      <c r="I88" s="42">
        <f t="shared" si="36"/>
        <v>1</v>
      </c>
      <c r="J88" s="41">
        <f t="shared" si="36"/>
        <v>4</v>
      </c>
      <c r="K88" s="42">
        <f t="shared" si="36"/>
        <v>2</v>
      </c>
      <c r="L88" s="41">
        <f t="shared" si="36"/>
        <v>35</v>
      </c>
      <c r="M88" s="42">
        <f t="shared" si="36"/>
        <v>-8</v>
      </c>
      <c r="N88" s="43">
        <f t="shared" si="36"/>
        <v>1</v>
      </c>
      <c r="O88" s="39">
        <f t="shared" si="36"/>
        <v>1</v>
      </c>
      <c r="P88" s="112" t="str">
        <f t="shared" si="19"/>
        <v>-----</v>
      </c>
      <c r="Q88" s="43">
        <f>SUM(Q89:Q90)</f>
        <v>36</v>
      </c>
      <c r="R88" s="111">
        <f>SUM(R89:R90)</f>
        <v>-7</v>
      </c>
      <c r="S88" s="112">
        <f t="shared" si="20"/>
        <v>-0.16279069767441862</v>
      </c>
      <c r="T88" s="41">
        <f>SUM(T89:T90)</f>
        <v>2</v>
      </c>
      <c r="U88" s="42">
        <f>SUM(U89:U90)</f>
        <v>0</v>
      </c>
      <c r="V88" s="41">
        <f>SUM(V89:V90)</f>
        <v>34</v>
      </c>
      <c r="W88" s="42">
        <f>SUM(W89:W90)</f>
        <v>-7</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35</v>
      </c>
      <c r="F89" s="64">
        <f>SUM(I89,K89,M89)</f>
        <v>-10</v>
      </c>
      <c r="G89" s="65">
        <f t="shared" si="17"/>
        <v>-0.22222222222222221</v>
      </c>
      <c r="H89" s="66">
        <v>1</v>
      </c>
      <c r="I89" s="67">
        <v>1</v>
      </c>
      <c r="J89" s="66">
        <v>3</v>
      </c>
      <c r="K89" s="67">
        <v>1</v>
      </c>
      <c r="L89" s="66">
        <v>31</v>
      </c>
      <c r="M89" s="67">
        <v>-12</v>
      </c>
      <c r="N89" s="68">
        <v>1</v>
      </c>
      <c r="O89" s="64">
        <v>1</v>
      </c>
      <c r="P89" s="65" t="str">
        <f t="shared" si="19"/>
        <v>-----</v>
      </c>
      <c r="Q89" s="63">
        <f>SUM(T89,V89)</f>
        <v>31</v>
      </c>
      <c r="R89" s="64">
        <f>SUM(U89,W89)</f>
        <v>-12</v>
      </c>
      <c r="S89" s="65">
        <f t="shared" si="20"/>
        <v>-0.27906976744186046</v>
      </c>
      <c r="T89" s="69">
        <v>1</v>
      </c>
      <c r="U89" s="70">
        <v>-1</v>
      </c>
      <c r="V89" s="69">
        <v>30</v>
      </c>
      <c r="W89" s="70">
        <v>-11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5</v>
      </c>
      <c r="G90" s="65" t="str">
        <f t="shared" si="17"/>
        <v>-----</v>
      </c>
      <c r="H90" s="66">
        <v>0</v>
      </c>
      <c r="I90" s="67">
        <v>0</v>
      </c>
      <c r="J90" s="66">
        <v>1</v>
      </c>
      <c r="K90" s="67">
        <v>1</v>
      </c>
      <c r="L90" s="66">
        <v>4</v>
      </c>
      <c r="M90" s="67">
        <v>4</v>
      </c>
      <c r="N90" s="68">
        <v>0</v>
      </c>
      <c r="O90" s="64">
        <v>0</v>
      </c>
      <c r="P90" s="65" t="str">
        <f t="shared" si="19"/>
        <v>-----</v>
      </c>
      <c r="Q90" s="63">
        <f>SUM(T90,V90)</f>
        <v>5</v>
      </c>
      <c r="R90" s="64">
        <f>SUM(U90,W90)</f>
        <v>5</v>
      </c>
      <c r="S90" s="65" t="str">
        <f t="shared" si="20"/>
        <v>-----</v>
      </c>
      <c r="T90" s="69">
        <v>1</v>
      </c>
      <c r="U90" s="70">
        <v>1</v>
      </c>
      <c r="V90" s="69">
        <v>4</v>
      </c>
      <c r="W90" s="70">
        <v>4</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-5</v>
      </c>
      <c r="G91" s="112">
        <f t="shared" si="17"/>
        <v>-0.7142857142857143</v>
      </c>
      <c r="H91" s="41">
        <f t="shared" ref="H91:O91" si="37">SUM(H92:H94)</f>
        <v>0</v>
      </c>
      <c r="I91" s="42">
        <f t="shared" si="37"/>
        <v>0</v>
      </c>
      <c r="J91" s="41">
        <f t="shared" si="37"/>
        <v>0</v>
      </c>
      <c r="K91" s="42">
        <f t="shared" si="37"/>
        <v>0</v>
      </c>
      <c r="L91" s="41">
        <f t="shared" si="37"/>
        <v>2</v>
      </c>
      <c r="M91" s="42">
        <f t="shared" si="37"/>
        <v>-5</v>
      </c>
      <c r="N91" s="43">
        <f t="shared" si="37"/>
        <v>0</v>
      </c>
      <c r="O91" s="39">
        <f t="shared" si="37"/>
        <v>0</v>
      </c>
      <c r="P91" s="112" t="str">
        <f t="shared" si="19"/>
        <v>-----</v>
      </c>
      <c r="Q91" s="43">
        <f>SUM(Q92:Q94)</f>
        <v>2</v>
      </c>
      <c r="R91" s="111">
        <f>SUM(R92:R94)</f>
        <v>-5</v>
      </c>
      <c r="S91" s="112">
        <f t="shared" si="20"/>
        <v>-0.7142857142857143</v>
      </c>
      <c r="T91" s="131">
        <f>SUM(T92:T94)</f>
        <v>0</v>
      </c>
      <c r="U91" s="42">
        <f>SUM(U92:U94)</f>
        <v>0</v>
      </c>
      <c r="V91" s="131">
        <f>SUM(V92:V94)</f>
        <v>2</v>
      </c>
      <c r="W91" s="42">
        <f>SUM(W92:W94)</f>
        <v>-5</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-2</v>
      </c>
      <c r="G92" s="65">
        <f t="shared" si="17"/>
        <v>-0.66666666666666663</v>
      </c>
      <c r="H92" s="66">
        <v>0</v>
      </c>
      <c r="I92" s="67">
        <v>0</v>
      </c>
      <c r="J92" s="66">
        <v>0</v>
      </c>
      <c r="K92" s="67">
        <v>0</v>
      </c>
      <c r="L92" s="66">
        <v>1</v>
      </c>
      <c r="M92" s="67">
        <v>-2</v>
      </c>
      <c r="N92" s="68">
        <v>0</v>
      </c>
      <c r="O92" s="64">
        <v>0</v>
      </c>
      <c r="P92" s="65" t="str">
        <f t="shared" si="19"/>
        <v>-----</v>
      </c>
      <c r="Q92" s="63">
        <f t="shared" ref="Q92:R94" si="39">SUM(T92,V92)</f>
        <v>1</v>
      </c>
      <c r="R92" s="64">
        <f t="shared" si="39"/>
        <v>-2</v>
      </c>
      <c r="S92" s="65">
        <f t="shared" si="20"/>
        <v>-0.66666666666666663</v>
      </c>
      <c r="T92" s="69">
        <v>0</v>
      </c>
      <c r="U92" s="70">
        <v>0</v>
      </c>
      <c r="V92" s="69">
        <v>1</v>
      </c>
      <c r="W92" s="70">
        <v>-2</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v>
      </c>
      <c r="F94" s="74">
        <f t="shared" si="38"/>
        <v>-3</v>
      </c>
      <c r="G94" s="75">
        <f t="shared" si="17"/>
        <v>-0.75</v>
      </c>
      <c r="H94" s="76">
        <v>0</v>
      </c>
      <c r="I94" s="77">
        <v>0</v>
      </c>
      <c r="J94" s="76">
        <v>0</v>
      </c>
      <c r="K94" s="77">
        <v>0</v>
      </c>
      <c r="L94" s="76">
        <v>1</v>
      </c>
      <c r="M94" s="77">
        <v>-3</v>
      </c>
      <c r="N94" s="78">
        <v>0</v>
      </c>
      <c r="O94" s="74">
        <v>0</v>
      </c>
      <c r="P94" s="75" t="str">
        <f t="shared" si="19"/>
        <v>-----</v>
      </c>
      <c r="Q94" s="73">
        <f t="shared" si="39"/>
        <v>1</v>
      </c>
      <c r="R94" s="74">
        <f t="shared" si="39"/>
        <v>-3</v>
      </c>
      <c r="S94" s="75">
        <f t="shared" si="20"/>
        <v>-0.75</v>
      </c>
      <c r="T94" s="79">
        <v>0</v>
      </c>
      <c r="U94" s="80">
        <v>0</v>
      </c>
      <c r="V94" s="79">
        <v>1</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20" sqref="Y2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128</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260</v>
      </c>
      <c r="F5" s="32">
        <f>SUM(F6:F7,F55)</f>
        <v>-81</v>
      </c>
      <c r="G5" s="33">
        <f t="shared" ref="G5:G52" si="0">IF(E5-F5&gt;0,F5/(E5-F5),"-----")</f>
        <v>-0.23753665689149561</v>
      </c>
      <c r="H5" s="34">
        <f t="shared" ref="H5:O5" si="1">SUM(H6:H7,H55)</f>
        <v>1</v>
      </c>
      <c r="I5" s="35">
        <f t="shared" si="1"/>
        <v>1</v>
      </c>
      <c r="J5" s="34">
        <f t="shared" si="1"/>
        <v>11</v>
      </c>
      <c r="K5" s="35">
        <f t="shared" si="1"/>
        <v>-5</v>
      </c>
      <c r="L5" s="34">
        <f t="shared" si="1"/>
        <v>248</v>
      </c>
      <c r="M5" s="35">
        <f t="shared" si="1"/>
        <v>-77</v>
      </c>
      <c r="N5" s="36">
        <f t="shared" si="1"/>
        <v>1</v>
      </c>
      <c r="O5" s="32">
        <f t="shared" si="1"/>
        <v>1</v>
      </c>
      <c r="P5" s="33" t="str">
        <f t="shared" ref="P5:P52" si="2">IF(N5-O5&gt;0,O5/(N5-O5),"-----")</f>
        <v>-----</v>
      </c>
      <c r="Q5" s="36">
        <f t="shared" ref="Q5:Q52" si="3">SUM(T5,V5)</f>
        <v>252</v>
      </c>
      <c r="R5" s="32">
        <f>SUM(R6:R7,R55)</f>
        <v>-77</v>
      </c>
      <c r="S5" s="33">
        <f t="shared" ref="S5:S52" si="4">IF(Q5-R5&gt;0,R5/(Q5-R5),"-----")</f>
        <v>-0.23404255319148937</v>
      </c>
      <c r="T5" s="34">
        <f>SUM(T6:T7,T55)</f>
        <v>11</v>
      </c>
      <c r="U5" s="35">
        <f>SUM(U6:U7,U55)</f>
        <v>-1</v>
      </c>
      <c r="V5" s="34">
        <f>SUM(V6:V7,V55)</f>
        <v>241</v>
      </c>
      <c r="W5" s="35">
        <f>SUM(W6:W7,W55)</f>
        <v>-76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0</v>
      </c>
      <c r="R6" s="39">
        <f>SUM(U6,W6)</f>
        <v>0</v>
      </c>
      <c r="S6" s="40" t="str">
        <f t="shared" si="4"/>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239</v>
      </c>
      <c r="F7" s="39">
        <f>SUM(F8,F25)</f>
        <v>-79</v>
      </c>
      <c r="G7" s="40">
        <f t="shared" si="0"/>
        <v>-0.24842767295597484</v>
      </c>
      <c r="H7" s="46">
        <f t="shared" ref="H7:O7" si="5">SUM(H8,H25)</f>
        <v>1</v>
      </c>
      <c r="I7" s="47">
        <f t="shared" si="5"/>
        <v>1</v>
      </c>
      <c r="J7" s="46">
        <f t="shared" si="5"/>
        <v>10</v>
      </c>
      <c r="K7" s="47">
        <f t="shared" si="5"/>
        <v>-6</v>
      </c>
      <c r="L7" s="46">
        <f t="shared" si="5"/>
        <v>228</v>
      </c>
      <c r="M7" s="47">
        <f t="shared" si="5"/>
        <v>-74</v>
      </c>
      <c r="N7" s="48">
        <f t="shared" si="5"/>
        <v>1</v>
      </c>
      <c r="O7" s="39">
        <f t="shared" si="5"/>
        <v>1</v>
      </c>
      <c r="P7" s="40" t="str">
        <f t="shared" si="2"/>
        <v>-----</v>
      </c>
      <c r="Q7" s="48">
        <f t="shared" si="3"/>
        <v>231</v>
      </c>
      <c r="R7" s="39">
        <f>SUM(R8,R25)</f>
        <v>-75</v>
      </c>
      <c r="S7" s="40">
        <f t="shared" si="4"/>
        <v>-0.24509803921568626</v>
      </c>
      <c r="T7" s="46">
        <f>SUM(T8,T25)</f>
        <v>10</v>
      </c>
      <c r="U7" s="47">
        <f>SUM(U8,U25)</f>
        <v>-2</v>
      </c>
      <c r="V7" s="46">
        <f>SUM(V8,V25)</f>
        <v>221</v>
      </c>
      <c r="W7" s="47">
        <f>SUM(W8,W25)</f>
        <v>-73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161</v>
      </c>
      <c r="F8" s="39">
        <f>SUM(F9,F17)</f>
        <v>-40</v>
      </c>
      <c r="G8" s="40">
        <f t="shared" si="0"/>
        <v>-0.19900497512437812</v>
      </c>
      <c r="H8" s="46">
        <f t="shared" ref="H8:O8" si="6">SUM(H9,H17)</f>
        <v>1</v>
      </c>
      <c r="I8" s="47">
        <f t="shared" si="6"/>
        <v>1</v>
      </c>
      <c r="J8" s="46">
        <f t="shared" si="6"/>
        <v>7</v>
      </c>
      <c r="K8" s="47">
        <f t="shared" si="6"/>
        <v>-6</v>
      </c>
      <c r="L8" s="46">
        <f t="shared" si="6"/>
        <v>153</v>
      </c>
      <c r="M8" s="47">
        <f t="shared" si="6"/>
        <v>-35</v>
      </c>
      <c r="N8" s="48">
        <f t="shared" si="6"/>
        <v>1</v>
      </c>
      <c r="O8" s="39">
        <f t="shared" si="6"/>
        <v>1</v>
      </c>
      <c r="P8" s="40" t="str">
        <f t="shared" si="2"/>
        <v>-----</v>
      </c>
      <c r="Q8" s="48">
        <f t="shared" si="3"/>
        <v>152</v>
      </c>
      <c r="R8" s="39">
        <f>SUM(R9,R17)</f>
        <v>-39</v>
      </c>
      <c r="S8" s="40">
        <f t="shared" si="4"/>
        <v>-0.20418848167539266</v>
      </c>
      <c r="T8" s="46">
        <f>SUM(T9,T17)</f>
        <v>7</v>
      </c>
      <c r="U8" s="47">
        <f>SUM(U9,U17)</f>
        <v>-3</v>
      </c>
      <c r="V8" s="46">
        <f>SUM(V9,V17)</f>
        <v>145</v>
      </c>
      <c r="W8" s="47">
        <f>SUM(W9,W17)</f>
        <v>-36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39</v>
      </c>
      <c r="F9" s="39">
        <f>SUM(F10:F16)</f>
        <v>-19</v>
      </c>
      <c r="G9" s="40">
        <f t="shared" si="0"/>
        <v>-0.32758620689655171</v>
      </c>
      <c r="H9" s="46">
        <f t="shared" ref="H9:O9" si="7">SUM(H10:H16)</f>
        <v>1</v>
      </c>
      <c r="I9" s="47">
        <f t="shared" si="7"/>
        <v>1</v>
      </c>
      <c r="J9" s="46">
        <f t="shared" si="7"/>
        <v>2</v>
      </c>
      <c r="K9" s="47">
        <f t="shared" si="7"/>
        <v>-3</v>
      </c>
      <c r="L9" s="46">
        <f t="shared" si="7"/>
        <v>36</v>
      </c>
      <c r="M9" s="47">
        <f t="shared" si="7"/>
        <v>-17</v>
      </c>
      <c r="N9" s="48">
        <f t="shared" si="7"/>
        <v>1</v>
      </c>
      <c r="O9" s="39">
        <f t="shared" si="7"/>
        <v>1</v>
      </c>
      <c r="P9" s="40" t="str">
        <f t="shared" si="2"/>
        <v>-----</v>
      </c>
      <c r="Q9" s="48">
        <f t="shared" si="3"/>
        <v>38</v>
      </c>
      <c r="R9" s="39">
        <f>SUM(R10:R16)</f>
        <v>-17</v>
      </c>
      <c r="S9" s="40">
        <f t="shared" si="4"/>
        <v>-0.30909090909090908</v>
      </c>
      <c r="T9" s="46">
        <f>SUM(T10:T16)</f>
        <v>2</v>
      </c>
      <c r="U9" s="47">
        <f>SUM(U10:U16)</f>
        <v>-3</v>
      </c>
      <c r="V9" s="46">
        <f>SUM(V10:V16)</f>
        <v>36</v>
      </c>
      <c r="W9" s="47">
        <f>SUM(W10:W16)</f>
        <v>-14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v>
      </c>
      <c r="F10" s="55">
        <f t="shared" si="8"/>
        <v>1</v>
      </c>
      <c r="G10" s="56">
        <f t="shared" si="0"/>
        <v>0.5</v>
      </c>
      <c r="H10" s="57">
        <v>0</v>
      </c>
      <c r="I10" s="58">
        <v>0</v>
      </c>
      <c r="J10" s="57">
        <v>0</v>
      </c>
      <c r="K10" s="58">
        <v>0</v>
      </c>
      <c r="L10" s="57">
        <v>3</v>
      </c>
      <c r="M10" s="58">
        <v>1</v>
      </c>
      <c r="N10" s="59">
        <v>0</v>
      </c>
      <c r="O10" s="55">
        <v>0</v>
      </c>
      <c r="P10" s="56" t="str">
        <f t="shared" si="2"/>
        <v>-----</v>
      </c>
      <c r="Q10" s="59">
        <f t="shared" si="3"/>
        <v>3</v>
      </c>
      <c r="R10" s="55">
        <f t="shared" ref="R10:R16" si="9">SUM(U10,W10)</f>
        <v>1</v>
      </c>
      <c r="S10" s="56">
        <f t="shared" si="4"/>
        <v>0.5</v>
      </c>
      <c r="T10" s="60">
        <v>0</v>
      </c>
      <c r="U10" s="61">
        <v>0</v>
      </c>
      <c r="V10" s="60">
        <v>3</v>
      </c>
      <c r="W10" s="61">
        <v>1</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v>
      </c>
      <c r="F11" s="64">
        <f t="shared" si="8"/>
        <v>0</v>
      </c>
      <c r="G11" s="65">
        <f t="shared" si="0"/>
        <v>0</v>
      </c>
      <c r="H11" s="66">
        <v>0</v>
      </c>
      <c r="I11" s="67">
        <v>0</v>
      </c>
      <c r="J11" s="66">
        <v>1</v>
      </c>
      <c r="K11" s="67">
        <v>1</v>
      </c>
      <c r="L11" s="66">
        <v>1</v>
      </c>
      <c r="M11" s="67">
        <v>-1</v>
      </c>
      <c r="N11" s="68">
        <v>0</v>
      </c>
      <c r="O11" s="64">
        <v>0</v>
      </c>
      <c r="P11" s="65" t="str">
        <f t="shared" si="2"/>
        <v>-----</v>
      </c>
      <c r="Q11" s="68">
        <f t="shared" si="3"/>
        <v>2</v>
      </c>
      <c r="R11" s="64">
        <f t="shared" si="9"/>
        <v>0</v>
      </c>
      <c r="S11" s="65">
        <f t="shared" si="4"/>
        <v>0</v>
      </c>
      <c r="T11" s="69">
        <v>1</v>
      </c>
      <c r="U11" s="70">
        <v>1</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v>
      </c>
      <c r="F12" s="64">
        <f t="shared" si="8"/>
        <v>-1</v>
      </c>
      <c r="G12" s="65">
        <f t="shared" si="0"/>
        <v>-0.5</v>
      </c>
      <c r="H12" s="66">
        <v>0</v>
      </c>
      <c r="I12" s="67">
        <v>0</v>
      </c>
      <c r="J12" s="66">
        <v>0</v>
      </c>
      <c r="K12" s="67">
        <v>-1</v>
      </c>
      <c r="L12" s="66">
        <v>1</v>
      </c>
      <c r="M12" s="67">
        <v>0</v>
      </c>
      <c r="N12" s="68">
        <v>0</v>
      </c>
      <c r="O12" s="64">
        <v>0</v>
      </c>
      <c r="P12" s="65" t="str">
        <f t="shared" si="2"/>
        <v>-----</v>
      </c>
      <c r="Q12" s="68">
        <f t="shared" si="3"/>
        <v>1</v>
      </c>
      <c r="R12" s="64">
        <f t="shared" si="9"/>
        <v>-1</v>
      </c>
      <c r="S12" s="65">
        <f t="shared" si="4"/>
        <v>-0.5</v>
      </c>
      <c r="T12" s="69">
        <v>0</v>
      </c>
      <c r="U12" s="70">
        <v>-1</v>
      </c>
      <c r="V12" s="69">
        <v>1</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15</v>
      </c>
      <c r="F13" s="64">
        <f t="shared" si="8"/>
        <v>-9</v>
      </c>
      <c r="G13" s="65">
        <f t="shared" si="0"/>
        <v>-0.375</v>
      </c>
      <c r="H13" s="66">
        <v>0</v>
      </c>
      <c r="I13" s="67">
        <v>0</v>
      </c>
      <c r="J13" s="66">
        <v>1</v>
      </c>
      <c r="K13" s="67">
        <v>-2</v>
      </c>
      <c r="L13" s="66">
        <v>14</v>
      </c>
      <c r="M13" s="67">
        <v>-7</v>
      </c>
      <c r="N13" s="68">
        <v>0</v>
      </c>
      <c r="O13" s="64">
        <v>0</v>
      </c>
      <c r="P13" s="65" t="str">
        <f t="shared" si="2"/>
        <v>-----</v>
      </c>
      <c r="Q13" s="68">
        <f t="shared" si="3"/>
        <v>15</v>
      </c>
      <c r="R13" s="64">
        <f t="shared" si="9"/>
        <v>-9</v>
      </c>
      <c r="S13" s="65">
        <f t="shared" si="4"/>
        <v>-0.375</v>
      </c>
      <c r="T13" s="69">
        <v>1</v>
      </c>
      <c r="U13" s="70">
        <v>-2</v>
      </c>
      <c r="V13" s="69">
        <v>14</v>
      </c>
      <c r="W13" s="70">
        <v>-7</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10</v>
      </c>
      <c r="F14" s="64">
        <f t="shared" si="8"/>
        <v>-6</v>
      </c>
      <c r="G14" s="65">
        <f t="shared" si="0"/>
        <v>-0.375</v>
      </c>
      <c r="H14" s="66">
        <v>1</v>
      </c>
      <c r="I14" s="67">
        <v>1</v>
      </c>
      <c r="J14" s="66">
        <v>0</v>
      </c>
      <c r="K14" s="67">
        <v>-1</v>
      </c>
      <c r="L14" s="66">
        <v>9</v>
      </c>
      <c r="M14" s="67">
        <v>-6</v>
      </c>
      <c r="N14" s="68">
        <v>1</v>
      </c>
      <c r="O14" s="64">
        <v>1</v>
      </c>
      <c r="P14" s="65" t="str">
        <f t="shared" si="2"/>
        <v>-----</v>
      </c>
      <c r="Q14" s="68">
        <f t="shared" si="3"/>
        <v>9</v>
      </c>
      <c r="R14" s="64">
        <f t="shared" si="9"/>
        <v>-5</v>
      </c>
      <c r="S14" s="65">
        <f t="shared" si="4"/>
        <v>-0.35714285714285715</v>
      </c>
      <c r="T14" s="69">
        <v>0</v>
      </c>
      <c r="U14" s="70">
        <v>-1</v>
      </c>
      <c r="V14" s="69">
        <v>9</v>
      </c>
      <c r="W14" s="70">
        <v>-4</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0</v>
      </c>
      <c r="F15" s="64">
        <f t="shared" si="8"/>
        <v>0</v>
      </c>
      <c r="G15" s="65" t="str">
        <f t="shared" si="0"/>
        <v>-----</v>
      </c>
      <c r="H15" s="66">
        <v>0</v>
      </c>
      <c r="I15" s="67">
        <v>0</v>
      </c>
      <c r="J15" s="66">
        <v>0</v>
      </c>
      <c r="K15" s="67">
        <v>0</v>
      </c>
      <c r="L15" s="66">
        <v>0</v>
      </c>
      <c r="M15" s="67">
        <v>0</v>
      </c>
      <c r="N15" s="68">
        <v>0</v>
      </c>
      <c r="O15" s="64">
        <v>0</v>
      </c>
      <c r="P15" s="65" t="str">
        <f t="shared" si="2"/>
        <v>-----</v>
      </c>
      <c r="Q15" s="68">
        <f t="shared" si="3"/>
        <v>0</v>
      </c>
      <c r="R15" s="64">
        <f t="shared" si="9"/>
        <v>0</v>
      </c>
      <c r="S15" s="65" t="str">
        <f t="shared" si="4"/>
        <v>-----</v>
      </c>
      <c r="T15" s="69">
        <v>0</v>
      </c>
      <c r="U15" s="70">
        <v>0</v>
      </c>
      <c r="V15" s="69">
        <v>0</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8</v>
      </c>
      <c r="F16" s="74">
        <f t="shared" si="8"/>
        <v>-4</v>
      </c>
      <c r="G16" s="75">
        <f t="shared" si="0"/>
        <v>-0.33333333333333331</v>
      </c>
      <c r="H16" s="76">
        <v>0</v>
      </c>
      <c r="I16" s="77">
        <v>0</v>
      </c>
      <c r="J16" s="76">
        <v>0</v>
      </c>
      <c r="K16" s="77">
        <v>0</v>
      </c>
      <c r="L16" s="76">
        <v>8</v>
      </c>
      <c r="M16" s="77">
        <v>-4</v>
      </c>
      <c r="N16" s="78">
        <v>0</v>
      </c>
      <c r="O16" s="74">
        <v>0</v>
      </c>
      <c r="P16" s="75" t="str">
        <f t="shared" si="2"/>
        <v>-----</v>
      </c>
      <c r="Q16" s="78">
        <f t="shared" si="3"/>
        <v>8</v>
      </c>
      <c r="R16" s="74">
        <f t="shared" si="9"/>
        <v>-3</v>
      </c>
      <c r="S16" s="75">
        <f t="shared" si="4"/>
        <v>-0.27272727272727271</v>
      </c>
      <c r="T16" s="79">
        <v>0</v>
      </c>
      <c r="U16" s="80">
        <v>0</v>
      </c>
      <c r="V16" s="79">
        <v>8</v>
      </c>
      <c r="W16" s="80">
        <v>-3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122</v>
      </c>
      <c r="F17" s="39">
        <f>SUM(F18:F24)</f>
        <v>-21</v>
      </c>
      <c r="G17" s="40">
        <f t="shared" si="0"/>
        <v>-0.14685314685314685</v>
      </c>
      <c r="H17" s="46">
        <f t="shared" ref="H17:O17" si="10">SUM(H18:H24)</f>
        <v>0</v>
      </c>
      <c r="I17" s="47">
        <f t="shared" si="10"/>
        <v>0</v>
      </c>
      <c r="J17" s="46">
        <f t="shared" si="10"/>
        <v>5</v>
      </c>
      <c r="K17" s="47">
        <f t="shared" si="10"/>
        <v>-3</v>
      </c>
      <c r="L17" s="46">
        <f t="shared" si="10"/>
        <v>117</v>
      </c>
      <c r="M17" s="48">
        <f t="shared" si="10"/>
        <v>-18</v>
      </c>
      <c r="N17" s="48">
        <f t="shared" si="10"/>
        <v>0</v>
      </c>
      <c r="O17" s="39">
        <f t="shared" si="10"/>
        <v>0</v>
      </c>
      <c r="P17" s="40" t="str">
        <f t="shared" si="2"/>
        <v>-----</v>
      </c>
      <c r="Q17" s="48">
        <f t="shared" si="3"/>
        <v>114</v>
      </c>
      <c r="R17" s="81">
        <f>SUM(R18:R24)</f>
        <v>-22</v>
      </c>
      <c r="S17" s="40">
        <f t="shared" si="4"/>
        <v>-0.16176470588235295</v>
      </c>
      <c r="T17" s="46">
        <f>SUM(T18:T24)</f>
        <v>5</v>
      </c>
      <c r="U17" s="47">
        <f>SUM(U18:U24)</f>
        <v>0</v>
      </c>
      <c r="V17" s="46">
        <f>SUM(V18:V24)</f>
        <v>109</v>
      </c>
      <c r="W17" s="47">
        <f>SUM(W18:W24)</f>
        <v>-22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25</v>
      </c>
      <c r="F18" s="55">
        <f t="shared" si="11"/>
        <v>8</v>
      </c>
      <c r="G18" s="56">
        <f t="shared" si="0"/>
        <v>0.47058823529411764</v>
      </c>
      <c r="H18" s="57">
        <v>0</v>
      </c>
      <c r="I18" s="58">
        <v>0</v>
      </c>
      <c r="J18" s="57">
        <v>0</v>
      </c>
      <c r="K18" s="58">
        <v>-1</v>
      </c>
      <c r="L18" s="57">
        <v>25</v>
      </c>
      <c r="M18" s="58">
        <v>9</v>
      </c>
      <c r="N18" s="59">
        <v>0</v>
      </c>
      <c r="O18" s="55">
        <v>0</v>
      </c>
      <c r="P18" s="56" t="str">
        <f t="shared" si="2"/>
        <v>-----</v>
      </c>
      <c r="Q18" s="54">
        <f t="shared" si="3"/>
        <v>23</v>
      </c>
      <c r="R18" s="55">
        <f t="shared" ref="R18:R24" si="12">SUM(U18,W18)</f>
        <v>6</v>
      </c>
      <c r="S18" s="56">
        <f t="shared" si="4"/>
        <v>0.35294117647058826</v>
      </c>
      <c r="T18" s="60">
        <v>0</v>
      </c>
      <c r="U18" s="61">
        <v>-1</v>
      </c>
      <c r="V18" s="60">
        <v>23</v>
      </c>
      <c r="W18" s="61">
        <v>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17</v>
      </c>
      <c r="F19" s="64">
        <f t="shared" si="11"/>
        <v>-13</v>
      </c>
      <c r="G19" s="65">
        <f t="shared" si="0"/>
        <v>-0.43333333333333335</v>
      </c>
      <c r="H19" s="66">
        <v>0</v>
      </c>
      <c r="I19" s="67">
        <v>0</v>
      </c>
      <c r="J19" s="66">
        <v>0</v>
      </c>
      <c r="K19" s="67">
        <v>-1</v>
      </c>
      <c r="L19" s="66">
        <v>17</v>
      </c>
      <c r="M19" s="67">
        <v>-12</v>
      </c>
      <c r="N19" s="68">
        <v>0</v>
      </c>
      <c r="O19" s="64">
        <v>0</v>
      </c>
      <c r="P19" s="65" t="str">
        <f t="shared" si="2"/>
        <v>-----</v>
      </c>
      <c r="Q19" s="63">
        <f t="shared" si="3"/>
        <v>16</v>
      </c>
      <c r="R19" s="64">
        <f t="shared" si="12"/>
        <v>-12</v>
      </c>
      <c r="S19" s="65">
        <f t="shared" si="4"/>
        <v>-0.42857142857142855</v>
      </c>
      <c r="T19" s="69">
        <v>0</v>
      </c>
      <c r="U19" s="70">
        <v>0</v>
      </c>
      <c r="V19" s="69">
        <v>16</v>
      </c>
      <c r="W19" s="70">
        <v>-12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22</v>
      </c>
      <c r="F20" s="64">
        <f t="shared" si="11"/>
        <v>-6</v>
      </c>
      <c r="G20" s="65">
        <f t="shared" si="0"/>
        <v>-0.21428571428571427</v>
      </c>
      <c r="H20" s="66">
        <v>0</v>
      </c>
      <c r="I20" s="67">
        <v>0</v>
      </c>
      <c r="J20" s="66">
        <v>3</v>
      </c>
      <c r="K20" s="67">
        <v>2</v>
      </c>
      <c r="L20" s="66">
        <v>19</v>
      </c>
      <c r="M20" s="67">
        <v>-8</v>
      </c>
      <c r="N20" s="68">
        <v>0</v>
      </c>
      <c r="O20" s="64">
        <v>0</v>
      </c>
      <c r="P20" s="65" t="str">
        <f t="shared" si="2"/>
        <v>-----</v>
      </c>
      <c r="Q20" s="63">
        <f t="shared" si="3"/>
        <v>20</v>
      </c>
      <c r="R20" s="64">
        <f t="shared" si="12"/>
        <v>-5</v>
      </c>
      <c r="S20" s="65">
        <f t="shared" si="4"/>
        <v>-0.2</v>
      </c>
      <c r="T20" s="69">
        <v>3</v>
      </c>
      <c r="U20" s="70">
        <v>3</v>
      </c>
      <c r="V20" s="69">
        <v>17</v>
      </c>
      <c r="W20" s="70">
        <v>-8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24</v>
      </c>
      <c r="F21" s="64">
        <f t="shared" si="11"/>
        <v>3</v>
      </c>
      <c r="G21" s="65">
        <f t="shared" si="0"/>
        <v>0.14285714285714285</v>
      </c>
      <c r="H21" s="66">
        <v>0</v>
      </c>
      <c r="I21" s="67">
        <v>0</v>
      </c>
      <c r="J21" s="66">
        <v>0</v>
      </c>
      <c r="K21" s="67">
        <v>-2</v>
      </c>
      <c r="L21" s="66">
        <v>24</v>
      </c>
      <c r="M21" s="67">
        <v>5</v>
      </c>
      <c r="N21" s="68">
        <v>0</v>
      </c>
      <c r="O21" s="64">
        <v>0</v>
      </c>
      <c r="P21" s="65" t="str">
        <f t="shared" si="2"/>
        <v>-----</v>
      </c>
      <c r="Q21" s="63">
        <f t="shared" si="3"/>
        <v>21</v>
      </c>
      <c r="R21" s="64">
        <f t="shared" si="12"/>
        <v>0</v>
      </c>
      <c r="S21" s="65">
        <f t="shared" si="4"/>
        <v>0</v>
      </c>
      <c r="T21" s="69">
        <v>0</v>
      </c>
      <c r="U21" s="70">
        <v>-2</v>
      </c>
      <c r="V21" s="69">
        <v>21</v>
      </c>
      <c r="W21" s="70">
        <v>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14</v>
      </c>
      <c r="F22" s="64">
        <f t="shared" si="11"/>
        <v>-10</v>
      </c>
      <c r="G22" s="65">
        <f t="shared" si="0"/>
        <v>-0.41666666666666669</v>
      </c>
      <c r="H22" s="66">
        <v>0</v>
      </c>
      <c r="I22" s="67">
        <v>0</v>
      </c>
      <c r="J22" s="66">
        <v>1</v>
      </c>
      <c r="K22" s="67">
        <v>-1</v>
      </c>
      <c r="L22" s="66">
        <v>13</v>
      </c>
      <c r="M22" s="67">
        <v>-9</v>
      </c>
      <c r="N22" s="68">
        <v>0</v>
      </c>
      <c r="O22" s="64">
        <v>0</v>
      </c>
      <c r="P22" s="65" t="str">
        <f t="shared" si="2"/>
        <v>-----</v>
      </c>
      <c r="Q22" s="63">
        <f t="shared" si="3"/>
        <v>13</v>
      </c>
      <c r="R22" s="64">
        <f t="shared" si="12"/>
        <v>-10</v>
      </c>
      <c r="S22" s="65">
        <f t="shared" si="4"/>
        <v>-0.43478260869565216</v>
      </c>
      <c r="T22" s="69">
        <v>1</v>
      </c>
      <c r="U22" s="70">
        <v>0</v>
      </c>
      <c r="V22" s="69">
        <v>12</v>
      </c>
      <c r="W22" s="70">
        <v>-10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9</v>
      </c>
      <c r="F23" s="64">
        <f t="shared" si="11"/>
        <v>2</v>
      </c>
      <c r="G23" s="65">
        <f t="shared" si="0"/>
        <v>0.2857142857142857</v>
      </c>
      <c r="H23" s="66">
        <v>0</v>
      </c>
      <c r="I23" s="67">
        <v>0</v>
      </c>
      <c r="J23" s="66">
        <v>1</v>
      </c>
      <c r="K23" s="67">
        <v>0</v>
      </c>
      <c r="L23" s="66">
        <v>8</v>
      </c>
      <c r="M23" s="67">
        <v>2</v>
      </c>
      <c r="N23" s="68">
        <v>0</v>
      </c>
      <c r="O23" s="64">
        <v>0</v>
      </c>
      <c r="P23" s="65" t="str">
        <f t="shared" si="2"/>
        <v>-----</v>
      </c>
      <c r="Q23" s="63">
        <f t="shared" si="3"/>
        <v>9</v>
      </c>
      <c r="R23" s="64">
        <f t="shared" si="12"/>
        <v>2</v>
      </c>
      <c r="S23" s="65">
        <f t="shared" si="4"/>
        <v>0.2857142857142857</v>
      </c>
      <c r="T23" s="69">
        <v>1</v>
      </c>
      <c r="U23" s="70">
        <v>0</v>
      </c>
      <c r="V23" s="69">
        <v>8</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11</v>
      </c>
      <c r="F24" s="74">
        <f t="shared" si="11"/>
        <v>-5</v>
      </c>
      <c r="G24" s="75">
        <f t="shared" si="0"/>
        <v>-0.3125</v>
      </c>
      <c r="H24" s="76">
        <v>0</v>
      </c>
      <c r="I24" s="77">
        <v>0</v>
      </c>
      <c r="J24" s="76">
        <v>0</v>
      </c>
      <c r="K24" s="77">
        <v>0</v>
      </c>
      <c r="L24" s="76">
        <v>11</v>
      </c>
      <c r="M24" s="77">
        <v>-5</v>
      </c>
      <c r="N24" s="78">
        <v>0</v>
      </c>
      <c r="O24" s="74">
        <v>0</v>
      </c>
      <c r="P24" s="75" t="str">
        <f t="shared" si="2"/>
        <v>-----</v>
      </c>
      <c r="Q24" s="73">
        <f t="shared" si="3"/>
        <v>12</v>
      </c>
      <c r="R24" s="74">
        <f t="shared" si="12"/>
        <v>-3</v>
      </c>
      <c r="S24" s="75">
        <f t="shared" si="4"/>
        <v>-0.2</v>
      </c>
      <c r="T24" s="79">
        <v>0</v>
      </c>
      <c r="U24" s="80">
        <v>0</v>
      </c>
      <c r="V24" s="79">
        <v>12</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78</v>
      </c>
      <c r="F25" s="39">
        <f>SUM(F26:F52)</f>
        <v>-39</v>
      </c>
      <c r="G25" s="40">
        <f t="shared" si="0"/>
        <v>-0.33333333333333331</v>
      </c>
      <c r="H25" s="46">
        <f t="shared" ref="H25:O25" si="13">SUM(H26:H52)</f>
        <v>0</v>
      </c>
      <c r="I25" s="47">
        <f t="shared" si="13"/>
        <v>0</v>
      </c>
      <c r="J25" s="46">
        <f t="shared" si="13"/>
        <v>3</v>
      </c>
      <c r="K25" s="47">
        <f t="shared" si="13"/>
        <v>0</v>
      </c>
      <c r="L25" s="46">
        <f t="shared" si="13"/>
        <v>75</v>
      </c>
      <c r="M25" s="48">
        <f t="shared" si="13"/>
        <v>-39</v>
      </c>
      <c r="N25" s="48">
        <f t="shared" si="13"/>
        <v>0</v>
      </c>
      <c r="O25" s="39">
        <f t="shared" si="13"/>
        <v>0</v>
      </c>
      <c r="P25" s="40" t="str">
        <f t="shared" si="2"/>
        <v>-----</v>
      </c>
      <c r="Q25" s="48">
        <f t="shared" si="3"/>
        <v>79</v>
      </c>
      <c r="R25" s="81">
        <f>SUM(R26:R52)</f>
        <v>-36</v>
      </c>
      <c r="S25" s="40">
        <f t="shared" si="4"/>
        <v>-0.31304347826086959</v>
      </c>
      <c r="T25" s="46">
        <f>SUM(T26:T52)</f>
        <v>3</v>
      </c>
      <c r="U25" s="47">
        <f>SUM(U26:U52)</f>
        <v>1</v>
      </c>
      <c r="V25" s="46">
        <f>SUM(V26:V52)</f>
        <v>76</v>
      </c>
      <c r="W25" s="47">
        <f>SUM(W26:W52)</f>
        <v>-37</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8</v>
      </c>
      <c r="F26" s="55">
        <f t="shared" ref="F26:F52" si="15">SUM(I26,K26,M26)</f>
        <v>4</v>
      </c>
      <c r="G26" s="56">
        <f t="shared" si="0"/>
        <v>1</v>
      </c>
      <c r="H26" s="57">
        <v>0</v>
      </c>
      <c r="I26" s="58">
        <v>0</v>
      </c>
      <c r="J26" s="57">
        <v>1</v>
      </c>
      <c r="K26" s="58">
        <v>1</v>
      </c>
      <c r="L26" s="57">
        <v>7</v>
      </c>
      <c r="M26" s="58">
        <v>3</v>
      </c>
      <c r="N26" s="59">
        <v>0</v>
      </c>
      <c r="O26" s="55">
        <v>0</v>
      </c>
      <c r="P26" s="56" t="str">
        <f t="shared" si="2"/>
        <v>-----</v>
      </c>
      <c r="Q26" s="54">
        <f t="shared" si="3"/>
        <v>8</v>
      </c>
      <c r="R26" s="55">
        <f t="shared" ref="R26:R52" si="16">SUM(U26,W26)</f>
        <v>4</v>
      </c>
      <c r="S26" s="56">
        <f t="shared" si="4"/>
        <v>1</v>
      </c>
      <c r="T26" s="60">
        <v>1</v>
      </c>
      <c r="U26" s="61">
        <v>1</v>
      </c>
      <c r="V26" s="60">
        <v>7</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14</v>
      </c>
      <c r="F27" s="64">
        <f t="shared" si="15"/>
        <v>-13</v>
      </c>
      <c r="G27" s="84">
        <f t="shared" si="0"/>
        <v>-0.48148148148148145</v>
      </c>
      <c r="H27" s="85">
        <v>0</v>
      </c>
      <c r="I27" s="86">
        <v>0</v>
      </c>
      <c r="J27" s="85">
        <v>0</v>
      </c>
      <c r="K27" s="86">
        <v>0</v>
      </c>
      <c r="L27" s="85">
        <v>14</v>
      </c>
      <c r="M27" s="86">
        <v>-13</v>
      </c>
      <c r="N27" s="87">
        <v>0</v>
      </c>
      <c r="O27" s="88">
        <v>0</v>
      </c>
      <c r="P27" s="84" t="str">
        <f t="shared" si="2"/>
        <v>-----</v>
      </c>
      <c r="Q27" s="63">
        <f t="shared" si="3"/>
        <v>14</v>
      </c>
      <c r="R27" s="64">
        <f t="shared" si="16"/>
        <v>-13</v>
      </c>
      <c r="S27" s="84">
        <f t="shared" si="4"/>
        <v>-0.48148148148148145</v>
      </c>
      <c r="T27" s="89">
        <v>0</v>
      </c>
      <c r="U27" s="90">
        <v>0</v>
      </c>
      <c r="V27" s="89">
        <v>14</v>
      </c>
      <c r="W27" s="90">
        <v>-13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v>
      </c>
      <c r="F28" s="64">
        <f t="shared" si="15"/>
        <v>0</v>
      </c>
      <c r="G28" s="84">
        <f t="shared" si="0"/>
        <v>0</v>
      </c>
      <c r="H28" s="85">
        <v>0</v>
      </c>
      <c r="I28" s="86">
        <v>0</v>
      </c>
      <c r="J28" s="85">
        <v>0</v>
      </c>
      <c r="K28" s="86">
        <v>0</v>
      </c>
      <c r="L28" s="85">
        <v>1</v>
      </c>
      <c r="M28" s="86">
        <v>0</v>
      </c>
      <c r="N28" s="87">
        <v>0</v>
      </c>
      <c r="O28" s="88">
        <v>0</v>
      </c>
      <c r="P28" s="84" t="str">
        <f t="shared" si="2"/>
        <v>-----</v>
      </c>
      <c r="Q28" s="63">
        <f t="shared" si="3"/>
        <v>1</v>
      </c>
      <c r="R28" s="64">
        <f t="shared" si="16"/>
        <v>0</v>
      </c>
      <c r="S28" s="84">
        <f t="shared" si="4"/>
        <v>0</v>
      </c>
      <c r="T28" s="89">
        <v>0</v>
      </c>
      <c r="U28" s="90">
        <v>0</v>
      </c>
      <c r="V28" s="89">
        <v>1</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v>
      </c>
      <c r="F29" s="64">
        <f t="shared" si="15"/>
        <v>-1</v>
      </c>
      <c r="G29" s="84">
        <f t="shared" si="0"/>
        <v>-0.5</v>
      </c>
      <c r="H29" s="85">
        <v>0</v>
      </c>
      <c r="I29" s="86">
        <v>0</v>
      </c>
      <c r="J29" s="85">
        <v>0</v>
      </c>
      <c r="K29" s="86">
        <v>0</v>
      </c>
      <c r="L29" s="85">
        <v>1</v>
      </c>
      <c r="M29" s="86">
        <v>-1</v>
      </c>
      <c r="N29" s="87">
        <v>0</v>
      </c>
      <c r="O29" s="88">
        <v>0</v>
      </c>
      <c r="P29" s="84" t="str">
        <f t="shared" si="2"/>
        <v>-----</v>
      </c>
      <c r="Q29" s="63">
        <f t="shared" si="3"/>
        <v>1</v>
      </c>
      <c r="R29" s="64">
        <f t="shared" si="16"/>
        <v>-1</v>
      </c>
      <c r="S29" s="84">
        <f t="shared" si="4"/>
        <v>-0.5</v>
      </c>
      <c r="T29" s="89">
        <v>0</v>
      </c>
      <c r="U29" s="90">
        <v>0</v>
      </c>
      <c r="V29" s="89">
        <v>1</v>
      </c>
      <c r="W29" s="90">
        <v>-1</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0</v>
      </c>
      <c r="F30" s="64">
        <f t="shared" si="15"/>
        <v>-1</v>
      </c>
      <c r="G30" s="84">
        <f t="shared" si="0"/>
        <v>-1</v>
      </c>
      <c r="H30" s="85">
        <v>0</v>
      </c>
      <c r="I30" s="86">
        <v>0</v>
      </c>
      <c r="J30" s="85">
        <v>0</v>
      </c>
      <c r="K30" s="86">
        <v>0</v>
      </c>
      <c r="L30" s="85">
        <v>0</v>
      </c>
      <c r="M30" s="86">
        <v>-1</v>
      </c>
      <c r="N30" s="87">
        <v>0</v>
      </c>
      <c r="O30" s="88">
        <v>0</v>
      </c>
      <c r="P30" s="84" t="str">
        <f t="shared" si="2"/>
        <v>-----</v>
      </c>
      <c r="Q30" s="63">
        <f t="shared" si="3"/>
        <v>0</v>
      </c>
      <c r="R30" s="64">
        <f t="shared" si="16"/>
        <v>-1</v>
      </c>
      <c r="S30" s="84">
        <f t="shared" si="4"/>
        <v>-1</v>
      </c>
      <c r="T30" s="89">
        <v>0</v>
      </c>
      <c r="U30" s="90">
        <v>0</v>
      </c>
      <c r="V30" s="89">
        <v>0</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6</v>
      </c>
      <c r="F31" s="64">
        <f t="shared" si="15"/>
        <v>2</v>
      </c>
      <c r="G31" s="84">
        <f t="shared" si="0"/>
        <v>0.5</v>
      </c>
      <c r="H31" s="85">
        <v>0</v>
      </c>
      <c r="I31" s="86">
        <v>0</v>
      </c>
      <c r="J31" s="85">
        <v>1</v>
      </c>
      <c r="K31" s="86">
        <v>0</v>
      </c>
      <c r="L31" s="85">
        <v>5</v>
      </c>
      <c r="M31" s="86">
        <v>2</v>
      </c>
      <c r="N31" s="87">
        <v>0</v>
      </c>
      <c r="O31" s="88">
        <v>0</v>
      </c>
      <c r="P31" s="84" t="str">
        <f t="shared" si="2"/>
        <v>-----</v>
      </c>
      <c r="Q31" s="63">
        <f t="shared" si="3"/>
        <v>6</v>
      </c>
      <c r="R31" s="64">
        <f t="shared" si="16"/>
        <v>2</v>
      </c>
      <c r="S31" s="84">
        <f t="shared" si="4"/>
        <v>0.5</v>
      </c>
      <c r="T31" s="89">
        <v>1</v>
      </c>
      <c r="U31" s="90">
        <v>0</v>
      </c>
      <c r="V31" s="89">
        <v>5</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3</v>
      </c>
      <c r="F32" s="64">
        <f t="shared" si="15"/>
        <v>-5</v>
      </c>
      <c r="G32" s="84">
        <f t="shared" si="0"/>
        <v>-0.625</v>
      </c>
      <c r="H32" s="85">
        <v>0</v>
      </c>
      <c r="I32" s="86">
        <v>0</v>
      </c>
      <c r="J32" s="85">
        <v>0</v>
      </c>
      <c r="K32" s="86">
        <v>0</v>
      </c>
      <c r="L32" s="85">
        <v>3</v>
      </c>
      <c r="M32" s="86">
        <v>-5</v>
      </c>
      <c r="N32" s="87">
        <v>0</v>
      </c>
      <c r="O32" s="88">
        <v>0</v>
      </c>
      <c r="P32" s="84" t="str">
        <f t="shared" si="2"/>
        <v>-----</v>
      </c>
      <c r="Q32" s="63">
        <f t="shared" si="3"/>
        <v>3</v>
      </c>
      <c r="R32" s="64">
        <f t="shared" si="16"/>
        <v>-5</v>
      </c>
      <c r="S32" s="84">
        <f t="shared" si="4"/>
        <v>-0.625</v>
      </c>
      <c r="T32" s="89">
        <v>0</v>
      </c>
      <c r="U32" s="90">
        <v>0</v>
      </c>
      <c r="V32" s="89">
        <v>3</v>
      </c>
      <c r="W32" s="90">
        <v>-5</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2</v>
      </c>
      <c r="F33" s="64">
        <f t="shared" si="15"/>
        <v>-5</v>
      </c>
      <c r="G33" s="84">
        <f t="shared" si="0"/>
        <v>-0.7142857142857143</v>
      </c>
      <c r="H33" s="85">
        <v>0</v>
      </c>
      <c r="I33" s="86">
        <v>0</v>
      </c>
      <c r="J33" s="85">
        <v>0</v>
      </c>
      <c r="K33" s="86">
        <v>0</v>
      </c>
      <c r="L33" s="85">
        <v>2</v>
      </c>
      <c r="M33" s="86">
        <v>-5</v>
      </c>
      <c r="N33" s="87">
        <v>0</v>
      </c>
      <c r="O33" s="88">
        <v>0</v>
      </c>
      <c r="P33" s="84" t="str">
        <f t="shared" si="2"/>
        <v>-----</v>
      </c>
      <c r="Q33" s="63">
        <f t="shared" si="3"/>
        <v>2</v>
      </c>
      <c r="R33" s="64">
        <f t="shared" si="16"/>
        <v>-5</v>
      </c>
      <c r="S33" s="84">
        <f t="shared" si="4"/>
        <v>-0.7142857142857143</v>
      </c>
      <c r="T33" s="89">
        <v>0</v>
      </c>
      <c r="U33" s="90">
        <v>0</v>
      </c>
      <c r="V33" s="89">
        <v>2</v>
      </c>
      <c r="W33" s="90">
        <v>-5</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-1</v>
      </c>
      <c r="G34" s="84">
        <f t="shared" si="0"/>
        <v>-0.5</v>
      </c>
      <c r="H34" s="85">
        <v>0</v>
      </c>
      <c r="I34" s="86">
        <v>0</v>
      </c>
      <c r="J34" s="85">
        <v>1</v>
      </c>
      <c r="K34" s="86">
        <v>1</v>
      </c>
      <c r="L34" s="85">
        <v>0</v>
      </c>
      <c r="M34" s="86">
        <v>-2</v>
      </c>
      <c r="N34" s="87">
        <v>0</v>
      </c>
      <c r="O34" s="88">
        <v>0</v>
      </c>
      <c r="P34" s="84" t="str">
        <f t="shared" si="2"/>
        <v>-----</v>
      </c>
      <c r="Q34" s="63">
        <f t="shared" si="3"/>
        <v>1</v>
      </c>
      <c r="R34" s="64">
        <f t="shared" si="16"/>
        <v>-1</v>
      </c>
      <c r="S34" s="84">
        <f t="shared" si="4"/>
        <v>-0.5</v>
      </c>
      <c r="T34" s="89">
        <v>1</v>
      </c>
      <c r="U34" s="90">
        <v>1</v>
      </c>
      <c r="V34" s="89">
        <v>0</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3</v>
      </c>
      <c r="F35" s="64">
        <f t="shared" si="15"/>
        <v>0</v>
      </c>
      <c r="G35" s="84">
        <f t="shared" si="0"/>
        <v>0</v>
      </c>
      <c r="H35" s="85">
        <v>0</v>
      </c>
      <c r="I35" s="86">
        <v>0</v>
      </c>
      <c r="J35" s="85">
        <v>0</v>
      </c>
      <c r="K35" s="86">
        <v>0</v>
      </c>
      <c r="L35" s="85">
        <v>3</v>
      </c>
      <c r="M35" s="86">
        <v>0</v>
      </c>
      <c r="N35" s="87">
        <v>0</v>
      </c>
      <c r="O35" s="88">
        <v>0</v>
      </c>
      <c r="P35" s="84" t="str">
        <f t="shared" si="2"/>
        <v>-----</v>
      </c>
      <c r="Q35" s="63">
        <f t="shared" si="3"/>
        <v>3</v>
      </c>
      <c r="R35" s="64">
        <f t="shared" si="16"/>
        <v>0</v>
      </c>
      <c r="S35" s="84">
        <f t="shared" si="4"/>
        <v>0</v>
      </c>
      <c r="T35" s="89">
        <v>0</v>
      </c>
      <c r="U35" s="90">
        <v>0</v>
      </c>
      <c r="V35" s="89">
        <v>3</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-1</v>
      </c>
      <c r="G36" s="84">
        <f t="shared" si="0"/>
        <v>-1</v>
      </c>
      <c r="H36" s="85">
        <v>0</v>
      </c>
      <c r="I36" s="86">
        <v>0</v>
      </c>
      <c r="J36" s="85">
        <v>0</v>
      </c>
      <c r="K36" s="86">
        <v>0</v>
      </c>
      <c r="L36" s="85">
        <v>0</v>
      </c>
      <c r="M36" s="86">
        <v>-1</v>
      </c>
      <c r="N36" s="87">
        <v>0</v>
      </c>
      <c r="O36" s="88">
        <v>0</v>
      </c>
      <c r="P36" s="84" t="str">
        <f t="shared" si="2"/>
        <v>-----</v>
      </c>
      <c r="Q36" s="63">
        <f t="shared" si="3"/>
        <v>0</v>
      </c>
      <c r="R36" s="64">
        <f t="shared" si="16"/>
        <v>-1</v>
      </c>
      <c r="S36" s="84">
        <f t="shared" si="4"/>
        <v>-1</v>
      </c>
      <c r="T36" s="89">
        <v>0</v>
      </c>
      <c r="U36" s="90">
        <v>0</v>
      </c>
      <c r="V36" s="89">
        <v>0</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1</v>
      </c>
      <c r="F37" s="64">
        <f t="shared" si="15"/>
        <v>-4</v>
      </c>
      <c r="G37" s="84">
        <f t="shared" si="0"/>
        <v>-0.8</v>
      </c>
      <c r="H37" s="85">
        <v>0</v>
      </c>
      <c r="I37" s="86">
        <v>0</v>
      </c>
      <c r="J37" s="85">
        <v>0</v>
      </c>
      <c r="K37" s="86">
        <v>0</v>
      </c>
      <c r="L37" s="85">
        <v>1</v>
      </c>
      <c r="M37" s="86">
        <v>-4</v>
      </c>
      <c r="N37" s="87">
        <v>0</v>
      </c>
      <c r="O37" s="88">
        <v>0</v>
      </c>
      <c r="P37" s="84" t="str">
        <f t="shared" si="2"/>
        <v>-----</v>
      </c>
      <c r="Q37" s="63">
        <f t="shared" si="3"/>
        <v>1</v>
      </c>
      <c r="R37" s="64">
        <f t="shared" si="16"/>
        <v>-4</v>
      </c>
      <c r="S37" s="84">
        <f t="shared" si="4"/>
        <v>-0.8</v>
      </c>
      <c r="T37" s="89">
        <v>0</v>
      </c>
      <c r="U37" s="90">
        <v>0</v>
      </c>
      <c r="V37" s="89">
        <v>1</v>
      </c>
      <c r="W37" s="9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-4</v>
      </c>
      <c r="G38" s="84">
        <f t="shared" si="0"/>
        <v>-0.8</v>
      </c>
      <c r="H38" s="85">
        <v>0</v>
      </c>
      <c r="I38" s="86">
        <v>0</v>
      </c>
      <c r="J38" s="85">
        <v>0</v>
      </c>
      <c r="K38" s="86">
        <v>0</v>
      </c>
      <c r="L38" s="85">
        <v>1</v>
      </c>
      <c r="M38" s="86">
        <v>-4</v>
      </c>
      <c r="N38" s="87">
        <v>0</v>
      </c>
      <c r="O38" s="88">
        <v>0</v>
      </c>
      <c r="P38" s="84" t="str">
        <f t="shared" si="2"/>
        <v>-----</v>
      </c>
      <c r="Q38" s="63">
        <f t="shared" si="3"/>
        <v>1</v>
      </c>
      <c r="R38" s="64">
        <f t="shared" si="16"/>
        <v>-4</v>
      </c>
      <c r="S38" s="84">
        <f t="shared" si="4"/>
        <v>-0.8</v>
      </c>
      <c r="T38" s="89">
        <v>0</v>
      </c>
      <c r="U38" s="90">
        <v>0</v>
      </c>
      <c r="V38" s="89">
        <v>1</v>
      </c>
      <c r="W38" s="90">
        <v>-4</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3</v>
      </c>
      <c r="F39" s="64">
        <f t="shared" si="15"/>
        <v>-4</v>
      </c>
      <c r="G39" s="84">
        <f t="shared" si="0"/>
        <v>-0.5714285714285714</v>
      </c>
      <c r="H39" s="85">
        <v>0</v>
      </c>
      <c r="I39" s="86">
        <v>0</v>
      </c>
      <c r="J39" s="85">
        <v>0</v>
      </c>
      <c r="K39" s="86">
        <v>0</v>
      </c>
      <c r="L39" s="85">
        <v>3</v>
      </c>
      <c r="M39" s="86">
        <v>-4</v>
      </c>
      <c r="N39" s="87">
        <v>0</v>
      </c>
      <c r="O39" s="88">
        <v>0</v>
      </c>
      <c r="P39" s="84" t="str">
        <f t="shared" si="2"/>
        <v>-----</v>
      </c>
      <c r="Q39" s="63">
        <f t="shared" si="3"/>
        <v>4</v>
      </c>
      <c r="R39" s="64">
        <f t="shared" si="16"/>
        <v>-2</v>
      </c>
      <c r="S39" s="84">
        <f t="shared" si="4"/>
        <v>-0.33333333333333331</v>
      </c>
      <c r="T39" s="89">
        <v>0</v>
      </c>
      <c r="U39" s="90">
        <v>0</v>
      </c>
      <c r="V39" s="89">
        <v>4</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10</v>
      </c>
      <c r="F40" s="64">
        <f t="shared" si="15"/>
        <v>-5</v>
      </c>
      <c r="G40" s="84">
        <f t="shared" si="0"/>
        <v>-0.33333333333333331</v>
      </c>
      <c r="H40" s="85">
        <v>0</v>
      </c>
      <c r="I40" s="86">
        <v>0</v>
      </c>
      <c r="J40" s="85">
        <v>0</v>
      </c>
      <c r="K40" s="86">
        <v>-1</v>
      </c>
      <c r="L40" s="85">
        <v>10</v>
      </c>
      <c r="M40" s="86">
        <v>-4</v>
      </c>
      <c r="N40" s="87">
        <v>0</v>
      </c>
      <c r="O40" s="88">
        <v>0</v>
      </c>
      <c r="P40" s="84" t="str">
        <f t="shared" si="2"/>
        <v>-----</v>
      </c>
      <c r="Q40" s="63">
        <f t="shared" si="3"/>
        <v>10</v>
      </c>
      <c r="R40" s="64">
        <f t="shared" si="16"/>
        <v>-6</v>
      </c>
      <c r="S40" s="84">
        <f t="shared" si="4"/>
        <v>-0.375</v>
      </c>
      <c r="T40" s="89">
        <v>0</v>
      </c>
      <c r="U40" s="90">
        <v>-1</v>
      </c>
      <c r="V40" s="89">
        <v>10</v>
      </c>
      <c r="W40" s="90">
        <v>-5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3</v>
      </c>
      <c r="F41" s="64">
        <f t="shared" si="15"/>
        <v>-4</v>
      </c>
      <c r="G41" s="84">
        <f t="shared" si="0"/>
        <v>-0.5714285714285714</v>
      </c>
      <c r="H41" s="85">
        <v>0</v>
      </c>
      <c r="I41" s="86">
        <v>0</v>
      </c>
      <c r="J41" s="85">
        <v>0</v>
      </c>
      <c r="K41" s="86">
        <v>0</v>
      </c>
      <c r="L41" s="85">
        <v>3</v>
      </c>
      <c r="M41" s="86">
        <v>-4</v>
      </c>
      <c r="N41" s="87">
        <v>0</v>
      </c>
      <c r="O41" s="88">
        <v>0</v>
      </c>
      <c r="P41" s="84" t="str">
        <f t="shared" si="2"/>
        <v>-----</v>
      </c>
      <c r="Q41" s="63">
        <f t="shared" si="3"/>
        <v>3</v>
      </c>
      <c r="R41" s="64">
        <f t="shared" si="16"/>
        <v>-4</v>
      </c>
      <c r="S41" s="84">
        <f t="shared" si="4"/>
        <v>-0.5714285714285714</v>
      </c>
      <c r="T41" s="89">
        <v>0</v>
      </c>
      <c r="U41" s="90">
        <v>0</v>
      </c>
      <c r="V41" s="89">
        <v>3</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3</v>
      </c>
      <c r="F42" s="64">
        <f t="shared" si="15"/>
        <v>2</v>
      </c>
      <c r="G42" s="84">
        <f t="shared" si="0"/>
        <v>2</v>
      </c>
      <c r="H42" s="85">
        <v>0</v>
      </c>
      <c r="I42" s="86">
        <v>0</v>
      </c>
      <c r="J42" s="85">
        <v>0</v>
      </c>
      <c r="K42" s="86">
        <v>0</v>
      </c>
      <c r="L42" s="85">
        <v>3</v>
      </c>
      <c r="M42" s="86">
        <v>2</v>
      </c>
      <c r="N42" s="87">
        <v>0</v>
      </c>
      <c r="O42" s="88">
        <v>0</v>
      </c>
      <c r="P42" s="84" t="str">
        <f t="shared" si="2"/>
        <v>-----</v>
      </c>
      <c r="Q42" s="63">
        <f t="shared" si="3"/>
        <v>3</v>
      </c>
      <c r="R42" s="64">
        <f t="shared" si="16"/>
        <v>2</v>
      </c>
      <c r="S42" s="84">
        <f t="shared" si="4"/>
        <v>2</v>
      </c>
      <c r="T42" s="89">
        <v>0</v>
      </c>
      <c r="U42" s="90">
        <v>0</v>
      </c>
      <c r="V42" s="89">
        <v>3</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5</v>
      </c>
      <c r="F43" s="64">
        <f t="shared" si="15"/>
        <v>3</v>
      </c>
      <c r="G43" s="84">
        <f t="shared" si="0"/>
        <v>1.5</v>
      </c>
      <c r="H43" s="85">
        <v>0</v>
      </c>
      <c r="I43" s="86">
        <v>0</v>
      </c>
      <c r="J43" s="85">
        <v>0</v>
      </c>
      <c r="K43" s="86">
        <v>0</v>
      </c>
      <c r="L43" s="85">
        <v>5</v>
      </c>
      <c r="M43" s="86">
        <v>3</v>
      </c>
      <c r="N43" s="87">
        <v>0</v>
      </c>
      <c r="O43" s="88">
        <v>0</v>
      </c>
      <c r="P43" s="84" t="str">
        <f t="shared" si="2"/>
        <v>-----</v>
      </c>
      <c r="Q43" s="63">
        <f t="shared" si="3"/>
        <v>5</v>
      </c>
      <c r="R43" s="64">
        <f t="shared" si="16"/>
        <v>3</v>
      </c>
      <c r="S43" s="84">
        <f t="shared" si="4"/>
        <v>1.5</v>
      </c>
      <c r="T43" s="89">
        <v>0</v>
      </c>
      <c r="U43" s="90">
        <v>0</v>
      </c>
      <c r="V43" s="89">
        <v>5</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2</v>
      </c>
      <c r="F44" s="64">
        <f t="shared" si="15"/>
        <v>0</v>
      </c>
      <c r="G44" s="84">
        <f t="shared" si="0"/>
        <v>0</v>
      </c>
      <c r="H44" s="85">
        <v>0</v>
      </c>
      <c r="I44" s="86">
        <v>0</v>
      </c>
      <c r="J44" s="85">
        <v>0</v>
      </c>
      <c r="K44" s="86">
        <v>0</v>
      </c>
      <c r="L44" s="85">
        <v>2</v>
      </c>
      <c r="M44" s="86">
        <v>0</v>
      </c>
      <c r="N44" s="87">
        <v>0</v>
      </c>
      <c r="O44" s="88">
        <v>0</v>
      </c>
      <c r="P44" s="84" t="str">
        <f t="shared" si="2"/>
        <v>-----</v>
      </c>
      <c r="Q44" s="63">
        <f t="shared" si="3"/>
        <v>2</v>
      </c>
      <c r="R44" s="64">
        <f t="shared" si="16"/>
        <v>1</v>
      </c>
      <c r="S44" s="84">
        <f t="shared" si="4"/>
        <v>1</v>
      </c>
      <c r="T44" s="89">
        <v>0</v>
      </c>
      <c r="U44" s="90">
        <v>0</v>
      </c>
      <c r="V44" s="89">
        <v>2</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2</v>
      </c>
      <c r="F45" s="64">
        <f t="shared" si="15"/>
        <v>2</v>
      </c>
      <c r="G45" s="93" t="str">
        <f t="shared" si="0"/>
        <v>-----</v>
      </c>
      <c r="H45" s="94">
        <v>0</v>
      </c>
      <c r="I45" s="95">
        <v>0</v>
      </c>
      <c r="J45" s="94">
        <v>0</v>
      </c>
      <c r="K45" s="95">
        <v>0</v>
      </c>
      <c r="L45" s="94">
        <v>2</v>
      </c>
      <c r="M45" s="95">
        <v>2</v>
      </c>
      <c r="N45" s="96">
        <v>0</v>
      </c>
      <c r="O45" s="97">
        <v>0</v>
      </c>
      <c r="P45" s="93" t="str">
        <f t="shared" si="2"/>
        <v>-----</v>
      </c>
      <c r="Q45" s="63">
        <f t="shared" si="3"/>
        <v>2</v>
      </c>
      <c r="R45" s="64">
        <f t="shared" si="16"/>
        <v>2</v>
      </c>
      <c r="S45" s="93" t="str">
        <f t="shared" si="4"/>
        <v>-----</v>
      </c>
      <c r="T45" s="98">
        <v>0</v>
      </c>
      <c r="U45" s="99">
        <v>0</v>
      </c>
      <c r="V45" s="98">
        <v>2</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0</v>
      </c>
      <c r="K46" s="95">
        <v>0</v>
      </c>
      <c r="L46" s="94">
        <v>1</v>
      </c>
      <c r="M46" s="95">
        <v>1</v>
      </c>
      <c r="N46" s="96">
        <v>0</v>
      </c>
      <c r="O46" s="97">
        <v>0</v>
      </c>
      <c r="P46" s="93" t="str">
        <f t="shared" si="2"/>
        <v>-----</v>
      </c>
      <c r="Q46" s="100">
        <f t="shared" si="3"/>
        <v>1</v>
      </c>
      <c r="R46" s="97">
        <f t="shared" si="16"/>
        <v>1</v>
      </c>
      <c r="S46" s="93" t="str">
        <f t="shared" si="4"/>
        <v>-----</v>
      </c>
      <c r="T46" s="98">
        <v>0</v>
      </c>
      <c r="U46" s="99">
        <v>0</v>
      </c>
      <c r="V46" s="98">
        <v>1</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v>
      </c>
      <c r="F47" s="64">
        <f t="shared" si="15"/>
        <v>0</v>
      </c>
      <c r="G47" s="65">
        <f t="shared" si="0"/>
        <v>0</v>
      </c>
      <c r="H47" s="66">
        <v>0</v>
      </c>
      <c r="I47" s="67">
        <v>0</v>
      </c>
      <c r="J47" s="66">
        <v>0</v>
      </c>
      <c r="K47" s="67">
        <v>0</v>
      </c>
      <c r="L47" s="66">
        <v>1</v>
      </c>
      <c r="M47" s="67">
        <v>0</v>
      </c>
      <c r="N47" s="68">
        <v>0</v>
      </c>
      <c r="O47" s="64">
        <v>0</v>
      </c>
      <c r="P47" s="65" t="str">
        <f t="shared" si="2"/>
        <v>-----</v>
      </c>
      <c r="Q47" s="63">
        <f t="shared" si="3"/>
        <v>1</v>
      </c>
      <c r="R47" s="64">
        <f t="shared" si="16"/>
        <v>0</v>
      </c>
      <c r="S47" s="65">
        <f t="shared" si="4"/>
        <v>0</v>
      </c>
      <c r="T47" s="69">
        <v>0</v>
      </c>
      <c r="U47" s="70">
        <v>0</v>
      </c>
      <c r="V47" s="69">
        <v>1</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-1</v>
      </c>
      <c r="G48" s="65">
        <f t="shared" si="0"/>
        <v>-1</v>
      </c>
      <c r="H48" s="66">
        <v>0</v>
      </c>
      <c r="I48" s="67">
        <v>0</v>
      </c>
      <c r="J48" s="66">
        <v>0</v>
      </c>
      <c r="K48" s="67">
        <v>0</v>
      </c>
      <c r="L48" s="66">
        <v>0</v>
      </c>
      <c r="M48" s="67">
        <v>-1</v>
      </c>
      <c r="N48" s="68">
        <v>0</v>
      </c>
      <c r="O48" s="64">
        <v>0</v>
      </c>
      <c r="P48" s="65" t="str">
        <f t="shared" si="2"/>
        <v>-----</v>
      </c>
      <c r="Q48" s="63">
        <f t="shared" si="3"/>
        <v>0</v>
      </c>
      <c r="R48" s="64">
        <f t="shared" si="16"/>
        <v>-1</v>
      </c>
      <c r="S48" s="65">
        <f t="shared" si="4"/>
        <v>-1</v>
      </c>
      <c r="T48" s="69">
        <v>0</v>
      </c>
      <c r="U48" s="70">
        <v>0</v>
      </c>
      <c r="V48" s="69">
        <v>0</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v>
      </c>
      <c r="F49" s="64">
        <f t="shared" si="15"/>
        <v>1</v>
      </c>
      <c r="G49" s="65" t="str">
        <f t="shared" si="0"/>
        <v>-----</v>
      </c>
      <c r="H49" s="66">
        <v>0</v>
      </c>
      <c r="I49" s="67">
        <v>0</v>
      </c>
      <c r="J49" s="66">
        <v>0</v>
      </c>
      <c r="K49" s="67">
        <v>0</v>
      </c>
      <c r="L49" s="66">
        <v>1</v>
      </c>
      <c r="M49" s="67">
        <v>1</v>
      </c>
      <c r="N49" s="68">
        <v>0</v>
      </c>
      <c r="O49" s="64">
        <v>0</v>
      </c>
      <c r="P49" s="65" t="str">
        <f t="shared" si="2"/>
        <v>-----</v>
      </c>
      <c r="Q49" s="63">
        <f t="shared" si="3"/>
        <v>1</v>
      </c>
      <c r="R49" s="64">
        <f t="shared" si="16"/>
        <v>1</v>
      </c>
      <c r="S49" s="65" t="str">
        <f t="shared" si="4"/>
        <v>-----</v>
      </c>
      <c r="T49" s="69">
        <v>0</v>
      </c>
      <c r="U49" s="70">
        <v>0</v>
      </c>
      <c r="V49" s="69">
        <v>1</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v>
      </c>
      <c r="F50" s="64">
        <f t="shared" si="15"/>
        <v>0</v>
      </c>
      <c r="G50" s="65">
        <f t="shared" si="0"/>
        <v>0</v>
      </c>
      <c r="H50" s="66">
        <v>0</v>
      </c>
      <c r="I50" s="67">
        <v>0</v>
      </c>
      <c r="J50" s="66">
        <v>0</v>
      </c>
      <c r="K50" s="67">
        <v>0</v>
      </c>
      <c r="L50" s="66">
        <v>1</v>
      </c>
      <c r="M50" s="67">
        <v>0</v>
      </c>
      <c r="N50" s="68">
        <v>0</v>
      </c>
      <c r="O50" s="64">
        <v>0</v>
      </c>
      <c r="P50" s="65" t="str">
        <f t="shared" si="2"/>
        <v>-----</v>
      </c>
      <c r="Q50" s="63">
        <f t="shared" si="3"/>
        <v>1</v>
      </c>
      <c r="R50" s="64">
        <f t="shared" si="16"/>
        <v>0</v>
      </c>
      <c r="S50" s="65">
        <f t="shared" si="4"/>
        <v>0</v>
      </c>
      <c r="T50" s="69">
        <v>0</v>
      </c>
      <c r="U50" s="70">
        <v>0</v>
      </c>
      <c r="V50" s="69">
        <v>1</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0</v>
      </c>
      <c r="F51" s="64">
        <f t="shared" si="15"/>
        <v>-5</v>
      </c>
      <c r="G51" s="65">
        <f t="shared" si="0"/>
        <v>-1</v>
      </c>
      <c r="H51" s="66">
        <v>0</v>
      </c>
      <c r="I51" s="67">
        <v>0</v>
      </c>
      <c r="J51" s="66">
        <v>0</v>
      </c>
      <c r="K51" s="67">
        <v>-1</v>
      </c>
      <c r="L51" s="66">
        <v>0</v>
      </c>
      <c r="M51" s="67">
        <v>-4</v>
      </c>
      <c r="N51" s="68">
        <v>0</v>
      </c>
      <c r="O51" s="64">
        <v>0</v>
      </c>
      <c r="P51" s="65" t="str">
        <f t="shared" si="2"/>
        <v>-----</v>
      </c>
      <c r="Q51" s="63">
        <f t="shared" si="3"/>
        <v>0</v>
      </c>
      <c r="R51" s="64">
        <f t="shared" si="16"/>
        <v>-4</v>
      </c>
      <c r="S51" s="65">
        <f t="shared" si="4"/>
        <v>-1</v>
      </c>
      <c r="T51" s="69">
        <v>0</v>
      </c>
      <c r="U51" s="70">
        <v>0</v>
      </c>
      <c r="V51" s="69">
        <v>0</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5</v>
      </c>
      <c r="F52" s="74">
        <f t="shared" si="15"/>
        <v>0</v>
      </c>
      <c r="G52" s="75">
        <f t="shared" si="0"/>
        <v>0</v>
      </c>
      <c r="H52" s="76">
        <v>0</v>
      </c>
      <c r="I52" s="77">
        <v>0</v>
      </c>
      <c r="J52" s="76">
        <v>0</v>
      </c>
      <c r="K52" s="77">
        <v>0</v>
      </c>
      <c r="L52" s="76">
        <v>5</v>
      </c>
      <c r="M52" s="77">
        <v>0</v>
      </c>
      <c r="N52" s="78">
        <v>0</v>
      </c>
      <c r="O52" s="74">
        <v>0</v>
      </c>
      <c r="P52" s="75" t="str">
        <f t="shared" si="2"/>
        <v>-----</v>
      </c>
      <c r="Q52" s="73">
        <f t="shared" si="3"/>
        <v>5</v>
      </c>
      <c r="R52" s="74">
        <f t="shared" si="16"/>
        <v>0</v>
      </c>
      <c r="S52" s="75">
        <f t="shared" si="4"/>
        <v>0</v>
      </c>
      <c r="T52" s="79">
        <v>0</v>
      </c>
      <c r="U52" s="80">
        <v>0</v>
      </c>
      <c r="V52" s="79">
        <v>5</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127</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21</v>
      </c>
      <c r="F55" s="111">
        <f>SUM(F56:F57,F65,F70,F73,F74,F77,F78,F79,F80,F88,F91)</f>
        <v>-2</v>
      </c>
      <c r="G55" s="112">
        <f t="shared" ref="G55:G94" si="17">IF(E55-F55&gt;0,F55/(E55-F55),"-----")</f>
        <v>-8.6956521739130432E-2</v>
      </c>
      <c r="H55" s="113">
        <f t="shared" ref="H55:O55" si="18">SUM(H56:H57,H65,H70,H73,H74,H77,H78,H79,H80,H88,H91)</f>
        <v>0</v>
      </c>
      <c r="I55" s="114">
        <f t="shared" si="18"/>
        <v>0</v>
      </c>
      <c r="J55" s="113">
        <f t="shared" si="18"/>
        <v>1</v>
      </c>
      <c r="K55" s="114">
        <f t="shared" si="18"/>
        <v>1</v>
      </c>
      <c r="L55" s="113">
        <f t="shared" si="18"/>
        <v>20</v>
      </c>
      <c r="M55" s="114">
        <f t="shared" si="18"/>
        <v>-3</v>
      </c>
      <c r="N55" s="43">
        <f t="shared" si="18"/>
        <v>0</v>
      </c>
      <c r="O55" s="39">
        <f t="shared" si="18"/>
        <v>0</v>
      </c>
      <c r="P55" s="112" t="str">
        <f t="shared" ref="P55:P94" si="19">IF(N55-O55&gt;0,O55/(N55-O55),"-----")</f>
        <v>-----</v>
      </c>
      <c r="Q55" s="48">
        <f>SUM(Q56:Q57,Q65,Q70,Q73,Q74,Q77,Q78,Q79,Q80,Q88,Q91)</f>
        <v>21</v>
      </c>
      <c r="R55" s="115">
        <f>SUM(R56:R57,R65,R70,R73,R74,R77,R78,R79,R80,R88,R91)</f>
        <v>-2</v>
      </c>
      <c r="S55" s="112">
        <f t="shared" ref="S55:S94" si="20">IF(Q55-R55&gt;0,R55/(Q55-R55),"-----")</f>
        <v>-8.6956521739130432E-2</v>
      </c>
      <c r="T55" s="113">
        <f>SUM(T56:T57,T65,T70,T73,T74,T77,T78,T79,T80,T88,T91)</f>
        <v>1</v>
      </c>
      <c r="U55" s="114">
        <f>SUM(U56:U57,U65,U70,U73,U74,U77,U78,U79,U80,U88,U91)</f>
        <v>1</v>
      </c>
      <c r="V55" s="113">
        <f>SUM(V56:V57,V65,V70,V73,V74,V77,V78,V79,V80,V88,V91)</f>
        <v>20</v>
      </c>
      <c r="W55" s="114">
        <f>SUM(W56:W57,W65,W70,W73,W74,W77,W78,W79,W80,W88,W91)</f>
        <v>-3</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9</v>
      </c>
      <c r="F57" s="111">
        <f>SUM(F58:F64)</f>
        <v>-3</v>
      </c>
      <c r="G57" s="112">
        <f t="shared" si="17"/>
        <v>-0.25</v>
      </c>
      <c r="H57" s="41">
        <f t="shared" ref="H57:O57" si="21">SUM(H58:H64)</f>
        <v>0</v>
      </c>
      <c r="I57" s="42">
        <f t="shared" si="21"/>
        <v>0</v>
      </c>
      <c r="J57" s="41">
        <f t="shared" si="21"/>
        <v>0</v>
      </c>
      <c r="K57" s="42">
        <f t="shared" si="21"/>
        <v>0</v>
      </c>
      <c r="L57" s="41">
        <f t="shared" si="21"/>
        <v>9</v>
      </c>
      <c r="M57" s="42">
        <f t="shared" si="21"/>
        <v>-3</v>
      </c>
      <c r="N57" s="43">
        <f t="shared" si="21"/>
        <v>0</v>
      </c>
      <c r="O57" s="39">
        <f t="shared" si="21"/>
        <v>0</v>
      </c>
      <c r="P57" s="112" t="str">
        <f t="shared" si="19"/>
        <v>-----</v>
      </c>
      <c r="Q57" s="36">
        <f>SUM(Q58:Q64)</f>
        <v>9</v>
      </c>
      <c r="R57" s="119">
        <f>SUM(R58:R64)</f>
        <v>-3</v>
      </c>
      <c r="S57" s="112">
        <f t="shared" si="20"/>
        <v>-0.25</v>
      </c>
      <c r="T57" s="41">
        <f>SUM(T58:T64)</f>
        <v>0</v>
      </c>
      <c r="U57" s="42">
        <f>SUM(U58:U64)</f>
        <v>0</v>
      </c>
      <c r="V57" s="41">
        <f>SUM(V58:V64)</f>
        <v>9</v>
      </c>
      <c r="W57" s="42">
        <f>SUM(W58:W64)</f>
        <v>-3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0</v>
      </c>
      <c r="F58" s="55">
        <f t="shared" si="22"/>
        <v>0</v>
      </c>
      <c r="G58" s="84" t="str">
        <f t="shared" si="17"/>
        <v>-----</v>
      </c>
      <c r="H58" s="85">
        <v>0</v>
      </c>
      <c r="I58" s="86">
        <v>0</v>
      </c>
      <c r="J58" s="85">
        <v>0</v>
      </c>
      <c r="K58" s="86">
        <v>0</v>
      </c>
      <c r="L58" s="85">
        <v>0</v>
      </c>
      <c r="M58" s="86">
        <v>0</v>
      </c>
      <c r="N58" s="87">
        <v>0</v>
      </c>
      <c r="O58" s="88">
        <v>0</v>
      </c>
      <c r="P58" s="84" t="str">
        <f t="shared" si="19"/>
        <v>-----</v>
      </c>
      <c r="Q58" s="54">
        <f t="shared" ref="Q58:R64" si="23">SUM(T58,V58)</f>
        <v>0</v>
      </c>
      <c r="R58" s="55">
        <f t="shared" si="23"/>
        <v>0</v>
      </c>
      <c r="S58" s="84" t="str">
        <f t="shared" si="20"/>
        <v>-----</v>
      </c>
      <c r="T58" s="89">
        <v>0</v>
      </c>
      <c r="U58" s="90">
        <v>0</v>
      </c>
      <c r="V58" s="8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v>
      </c>
      <c r="F59" s="64">
        <f t="shared" si="22"/>
        <v>1</v>
      </c>
      <c r="G59" s="65" t="str">
        <f t="shared" si="17"/>
        <v>-----</v>
      </c>
      <c r="H59" s="66">
        <v>0</v>
      </c>
      <c r="I59" s="67">
        <v>0</v>
      </c>
      <c r="J59" s="66">
        <v>0</v>
      </c>
      <c r="K59" s="67">
        <v>0</v>
      </c>
      <c r="L59" s="66">
        <v>1</v>
      </c>
      <c r="M59" s="67">
        <v>1</v>
      </c>
      <c r="N59" s="68">
        <v>0</v>
      </c>
      <c r="O59" s="64">
        <v>0</v>
      </c>
      <c r="P59" s="65" t="str">
        <f t="shared" si="19"/>
        <v>-----</v>
      </c>
      <c r="Q59" s="63">
        <f t="shared" si="23"/>
        <v>1</v>
      </c>
      <c r="R59" s="64">
        <f t="shared" si="23"/>
        <v>1</v>
      </c>
      <c r="S59" s="65" t="str">
        <f t="shared" si="20"/>
        <v>-----</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4</v>
      </c>
      <c r="F60" s="64">
        <f t="shared" si="22"/>
        <v>1</v>
      </c>
      <c r="G60" s="65">
        <f t="shared" si="17"/>
        <v>0.33333333333333331</v>
      </c>
      <c r="H60" s="66">
        <v>0</v>
      </c>
      <c r="I60" s="67">
        <v>0</v>
      </c>
      <c r="J60" s="66">
        <v>0</v>
      </c>
      <c r="K60" s="67">
        <v>0</v>
      </c>
      <c r="L60" s="66">
        <v>4</v>
      </c>
      <c r="M60" s="67">
        <v>1</v>
      </c>
      <c r="N60" s="68">
        <v>0</v>
      </c>
      <c r="O60" s="64">
        <v>0</v>
      </c>
      <c r="P60" s="65" t="str">
        <f t="shared" si="19"/>
        <v>-----</v>
      </c>
      <c r="Q60" s="63">
        <f t="shared" si="23"/>
        <v>4</v>
      </c>
      <c r="R60" s="64">
        <f t="shared" si="23"/>
        <v>1</v>
      </c>
      <c r="S60" s="65">
        <f t="shared" si="20"/>
        <v>0.33333333333333331</v>
      </c>
      <c r="T60" s="69">
        <v>0</v>
      </c>
      <c r="U60" s="70">
        <v>0</v>
      </c>
      <c r="V60" s="69">
        <v>4</v>
      </c>
      <c r="W60" s="70">
        <v>1</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v>
      </c>
      <c r="F61" s="64">
        <f t="shared" si="22"/>
        <v>0</v>
      </c>
      <c r="G61" s="65">
        <f t="shared" si="17"/>
        <v>0</v>
      </c>
      <c r="H61" s="66">
        <v>0</v>
      </c>
      <c r="I61" s="67">
        <v>0</v>
      </c>
      <c r="J61" s="66">
        <v>0</v>
      </c>
      <c r="K61" s="67">
        <v>0</v>
      </c>
      <c r="L61" s="66">
        <v>1</v>
      </c>
      <c r="M61" s="67">
        <v>0</v>
      </c>
      <c r="N61" s="68">
        <v>0</v>
      </c>
      <c r="O61" s="64">
        <v>0</v>
      </c>
      <c r="P61" s="65" t="str">
        <f t="shared" si="19"/>
        <v>-----</v>
      </c>
      <c r="Q61" s="63">
        <f t="shared" si="23"/>
        <v>1</v>
      </c>
      <c r="R61" s="64">
        <f t="shared" si="23"/>
        <v>0</v>
      </c>
      <c r="S61" s="65">
        <f t="shared" si="20"/>
        <v>0</v>
      </c>
      <c r="T61" s="69">
        <v>0</v>
      </c>
      <c r="U61" s="70">
        <v>0</v>
      </c>
      <c r="V61" s="69">
        <v>1</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0</v>
      </c>
      <c r="F62" s="64">
        <f t="shared" si="22"/>
        <v>-1</v>
      </c>
      <c r="G62" s="65">
        <f t="shared" si="17"/>
        <v>-1</v>
      </c>
      <c r="H62" s="66">
        <v>0</v>
      </c>
      <c r="I62" s="67">
        <v>0</v>
      </c>
      <c r="J62" s="66">
        <v>0</v>
      </c>
      <c r="K62" s="67">
        <v>0</v>
      </c>
      <c r="L62" s="66">
        <v>0</v>
      </c>
      <c r="M62" s="67">
        <v>-1</v>
      </c>
      <c r="N62" s="68">
        <v>0</v>
      </c>
      <c r="O62" s="64">
        <v>0</v>
      </c>
      <c r="P62" s="65" t="str">
        <f t="shared" si="19"/>
        <v>-----</v>
      </c>
      <c r="Q62" s="63">
        <f t="shared" si="23"/>
        <v>0</v>
      </c>
      <c r="R62" s="64">
        <f t="shared" si="23"/>
        <v>-1</v>
      </c>
      <c r="S62" s="65">
        <f t="shared" si="20"/>
        <v>-1</v>
      </c>
      <c r="T62" s="69">
        <v>0</v>
      </c>
      <c r="U62" s="70">
        <v>0</v>
      </c>
      <c r="V62" s="69">
        <v>0</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0</v>
      </c>
      <c r="F63" s="64">
        <f t="shared" si="22"/>
        <v>-1</v>
      </c>
      <c r="G63" s="65">
        <f t="shared" si="17"/>
        <v>-1</v>
      </c>
      <c r="H63" s="66">
        <v>0</v>
      </c>
      <c r="I63" s="67">
        <v>0</v>
      </c>
      <c r="J63" s="66">
        <v>0</v>
      </c>
      <c r="K63" s="67">
        <v>0</v>
      </c>
      <c r="L63" s="66">
        <v>0</v>
      </c>
      <c r="M63" s="67">
        <v>-1</v>
      </c>
      <c r="N63" s="68">
        <v>0</v>
      </c>
      <c r="O63" s="64">
        <v>0</v>
      </c>
      <c r="P63" s="65" t="str">
        <f t="shared" si="19"/>
        <v>-----</v>
      </c>
      <c r="Q63" s="63">
        <f t="shared" si="23"/>
        <v>0</v>
      </c>
      <c r="R63" s="64">
        <f t="shared" si="23"/>
        <v>-1</v>
      </c>
      <c r="S63" s="65">
        <f t="shared" si="20"/>
        <v>-1</v>
      </c>
      <c r="T63" s="69">
        <v>0</v>
      </c>
      <c r="U63" s="70">
        <v>0</v>
      </c>
      <c r="V63" s="69">
        <v>0</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3</v>
      </c>
      <c r="F64" s="74">
        <f t="shared" si="22"/>
        <v>-3</v>
      </c>
      <c r="G64" s="75">
        <f t="shared" si="17"/>
        <v>-0.5</v>
      </c>
      <c r="H64" s="76">
        <v>0</v>
      </c>
      <c r="I64" s="77">
        <v>0</v>
      </c>
      <c r="J64" s="76">
        <v>0</v>
      </c>
      <c r="K64" s="77">
        <v>0</v>
      </c>
      <c r="L64" s="76">
        <v>3</v>
      </c>
      <c r="M64" s="77">
        <v>-3</v>
      </c>
      <c r="N64" s="78">
        <v>0</v>
      </c>
      <c r="O64" s="74">
        <v>0</v>
      </c>
      <c r="P64" s="75" t="str">
        <f t="shared" si="19"/>
        <v>-----</v>
      </c>
      <c r="Q64" s="73">
        <f t="shared" si="23"/>
        <v>3</v>
      </c>
      <c r="R64" s="74">
        <f t="shared" si="23"/>
        <v>-3</v>
      </c>
      <c r="S64" s="75">
        <f t="shared" si="20"/>
        <v>-0.5</v>
      </c>
      <c r="T64" s="79">
        <v>0</v>
      </c>
      <c r="U64" s="80">
        <v>0</v>
      </c>
      <c r="V64" s="79">
        <v>3</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f t="shared" si="17"/>
        <v>-0.5</v>
      </c>
      <c r="H65" s="41">
        <f t="shared" ref="H65:O65" si="24">SUM(H66:H69)</f>
        <v>0</v>
      </c>
      <c r="I65" s="42">
        <f t="shared" si="24"/>
        <v>0</v>
      </c>
      <c r="J65" s="41">
        <f t="shared" si="24"/>
        <v>0</v>
      </c>
      <c r="K65" s="42">
        <f t="shared" si="24"/>
        <v>0</v>
      </c>
      <c r="L65" s="41">
        <f t="shared" si="24"/>
        <v>1</v>
      </c>
      <c r="M65" s="42">
        <f t="shared" si="24"/>
        <v>-1</v>
      </c>
      <c r="N65" s="43">
        <f t="shared" si="24"/>
        <v>0</v>
      </c>
      <c r="O65" s="39">
        <f t="shared" si="24"/>
        <v>0</v>
      </c>
      <c r="P65" s="112" t="str">
        <f t="shared" si="19"/>
        <v>-----</v>
      </c>
      <c r="Q65" s="43">
        <f>SUM(Q66:Q69)</f>
        <v>1</v>
      </c>
      <c r="R65" s="111">
        <f>SUM(R66:R69)</f>
        <v>-1</v>
      </c>
      <c r="S65" s="112">
        <f t="shared" si="20"/>
        <v>-0.5</v>
      </c>
      <c r="T65" s="41">
        <f>SUM(T66:T69)</f>
        <v>0</v>
      </c>
      <c r="U65" s="42">
        <f>SUM(U66:U69)</f>
        <v>0</v>
      </c>
      <c r="V65" s="41">
        <f>SUM(V66:V69)</f>
        <v>1</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-1</v>
      </c>
      <c r="G66" s="84">
        <f t="shared" si="17"/>
        <v>-1</v>
      </c>
      <c r="H66" s="85">
        <v>0</v>
      </c>
      <c r="I66" s="86">
        <v>0</v>
      </c>
      <c r="J66" s="85">
        <v>0</v>
      </c>
      <c r="K66" s="86">
        <v>0</v>
      </c>
      <c r="L66" s="85">
        <v>0</v>
      </c>
      <c r="M66" s="86">
        <v>-1</v>
      </c>
      <c r="N66" s="87">
        <v>0</v>
      </c>
      <c r="O66" s="88">
        <v>0</v>
      </c>
      <c r="P66" s="84" t="str">
        <f t="shared" si="19"/>
        <v>-----</v>
      </c>
      <c r="Q66" s="63">
        <f t="shared" ref="Q66:R69" si="26">SUM(T66,V66)</f>
        <v>0</v>
      </c>
      <c r="R66" s="64">
        <f t="shared" si="26"/>
        <v>-1</v>
      </c>
      <c r="S66" s="84">
        <f t="shared" si="20"/>
        <v>-1</v>
      </c>
      <c r="T66" s="89">
        <v>0</v>
      </c>
      <c r="U66" s="90">
        <v>0</v>
      </c>
      <c r="V66" s="89">
        <v>0</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0</v>
      </c>
      <c r="F67" s="64">
        <f t="shared" si="25"/>
        <v>-1</v>
      </c>
      <c r="G67" s="65">
        <f t="shared" si="17"/>
        <v>-1</v>
      </c>
      <c r="H67" s="66">
        <v>0</v>
      </c>
      <c r="I67" s="67">
        <v>0</v>
      </c>
      <c r="J67" s="66">
        <v>0</v>
      </c>
      <c r="K67" s="67">
        <v>0</v>
      </c>
      <c r="L67" s="66">
        <v>0</v>
      </c>
      <c r="M67" s="67">
        <v>-1</v>
      </c>
      <c r="N67" s="68">
        <v>0</v>
      </c>
      <c r="O67" s="64">
        <v>0</v>
      </c>
      <c r="P67" s="65" t="str">
        <f t="shared" si="19"/>
        <v>-----</v>
      </c>
      <c r="Q67" s="63">
        <f t="shared" si="26"/>
        <v>0</v>
      </c>
      <c r="R67" s="64">
        <f t="shared" si="26"/>
        <v>-1</v>
      </c>
      <c r="S67" s="65">
        <f t="shared" si="20"/>
        <v>-1</v>
      </c>
      <c r="T67" s="69">
        <v>0</v>
      </c>
      <c r="U67" s="70">
        <v>0</v>
      </c>
      <c r="V67" s="69">
        <v>0</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0</v>
      </c>
      <c r="F68" s="64">
        <f t="shared" si="25"/>
        <v>0</v>
      </c>
      <c r="G68" s="65" t="str">
        <f t="shared" si="17"/>
        <v>-----</v>
      </c>
      <c r="H68" s="66">
        <v>0</v>
      </c>
      <c r="I68" s="67">
        <v>0</v>
      </c>
      <c r="J68" s="66">
        <v>0</v>
      </c>
      <c r="K68" s="67">
        <v>0</v>
      </c>
      <c r="L68" s="66">
        <v>0</v>
      </c>
      <c r="M68" s="67">
        <v>0</v>
      </c>
      <c r="N68" s="68">
        <v>0</v>
      </c>
      <c r="O68" s="64">
        <v>0</v>
      </c>
      <c r="P68" s="65" t="str">
        <f t="shared" si="19"/>
        <v>-----</v>
      </c>
      <c r="Q68" s="63">
        <f t="shared" si="26"/>
        <v>0</v>
      </c>
      <c r="R68" s="64">
        <f t="shared" si="26"/>
        <v>0</v>
      </c>
      <c r="S68" s="65" t="str">
        <f t="shared" si="20"/>
        <v>-----</v>
      </c>
      <c r="T68" s="69">
        <v>0</v>
      </c>
      <c r="U68" s="70">
        <v>0</v>
      </c>
      <c r="V68" s="69">
        <v>0</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1</v>
      </c>
      <c r="F69" s="74">
        <f t="shared" si="25"/>
        <v>1</v>
      </c>
      <c r="G69" s="65" t="str">
        <f t="shared" si="17"/>
        <v>-----</v>
      </c>
      <c r="H69" s="66">
        <v>0</v>
      </c>
      <c r="I69" s="67">
        <v>0</v>
      </c>
      <c r="J69" s="66">
        <v>0</v>
      </c>
      <c r="K69" s="67">
        <v>0</v>
      </c>
      <c r="L69" s="66">
        <v>1</v>
      </c>
      <c r="M69" s="67">
        <v>1</v>
      </c>
      <c r="N69" s="68">
        <v>0</v>
      </c>
      <c r="O69" s="64">
        <v>0</v>
      </c>
      <c r="P69" s="65" t="str">
        <f t="shared" si="19"/>
        <v>-----</v>
      </c>
      <c r="Q69" s="63">
        <f t="shared" si="26"/>
        <v>1</v>
      </c>
      <c r="R69" s="64">
        <f t="shared" si="26"/>
        <v>1</v>
      </c>
      <c r="S69" s="65" t="str">
        <f t="shared" si="20"/>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 t="shared" si="17"/>
        <v>-----</v>
      </c>
      <c r="H70" s="41">
        <f t="shared" ref="H70:O70" si="27">SUM(H71:H72)</f>
        <v>0</v>
      </c>
      <c r="I70" s="42">
        <f t="shared" si="27"/>
        <v>0</v>
      </c>
      <c r="J70" s="41">
        <f t="shared" si="27"/>
        <v>0</v>
      </c>
      <c r="K70" s="42">
        <f t="shared" si="27"/>
        <v>0</v>
      </c>
      <c r="L70" s="41">
        <f t="shared" si="27"/>
        <v>0</v>
      </c>
      <c r="M70" s="42">
        <f t="shared" si="27"/>
        <v>0</v>
      </c>
      <c r="N70" s="43">
        <f t="shared" si="27"/>
        <v>0</v>
      </c>
      <c r="O70" s="39">
        <f t="shared" si="27"/>
        <v>0</v>
      </c>
      <c r="P70" s="112" t="str">
        <f t="shared" si="19"/>
        <v>-----</v>
      </c>
      <c r="Q70" s="43">
        <f>SUM(Q71:Q72)</f>
        <v>0</v>
      </c>
      <c r="R70" s="111">
        <f>SUM(R71:R72)</f>
        <v>0</v>
      </c>
      <c r="S70" s="112" t="str">
        <f t="shared" si="20"/>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0</v>
      </c>
      <c r="F71" s="64">
        <f t="shared" si="28"/>
        <v>0</v>
      </c>
      <c r="G71" s="65" t="str">
        <f t="shared" si="17"/>
        <v>-----</v>
      </c>
      <c r="H71" s="66">
        <v>0</v>
      </c>
      <c r="I71" s="67">
        <v>0</v>
      </c>
      <c r="J71" s="66">
        <v>0</v>
      </c>
      <c r="K71" s="67">
        <v>0</v>
      </c>
      <c r="L71" s="66">
        <v>0</v>
      </c>
      <c r="M71" s="67">
        <v>0</v>
      </c>
      <c r="N71" s="68">
        <v>0</v>
      </c>
      <c r="O71" s="64">
        <v>0</v>
      </c>
      <c r="P71" s="65" t="str">
        <f t="shared" si="19"/>
        <v>-----</v>
      </c>
      <c r="Q71" s="63">
        <f t="shared" ref="Q71:R73" si="29">SUM(T71,V71)</f>
        <v>0</v>
      </c>
      <c r="R71" s="64">
        <f t="shared" si="29"/>
        <v>0</v>
      </c>
      <c r="S71" s="65" t="str">
        <f t="shared" si="20"/>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0</v>
      </c>
      <c r="S73" s="65" t="str">
        <f t="shared" si="20"/>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f t="shared" si="17"/>
        <v>-0.5</v>
      </c>
      <c r="H74" s="41">
        <f t="shared" ref="H74:O74" si="30">SUM(H75:H76)</f>
        <v>0</v>
      </c>
      <c r="I74" s="42">
        <f t="shared" si="30"/>
        <v>0</v>
      </c>
      <c r="J74" s="41">
        <f t="shared" si="30"/>
        <v>0</v>
      </c>
      <c r="K74" s="42">
        <f t="shared" si="30"/>
        <v>0</v>
      </c>
      <c r="L74" s="41">
        <f t="shared" si="30"/>
        <v>1</v>
      </c>
      <c r="M74" s="42">
        <f t="shared" si="30"/>
        <v>-1</v>
      </c>
      <c r="N74" s="43">
        <f t="shared" si="30"/>
        <v>0</v>
      </c>
      <c r="O74" s="39">
        <f t="shared" si="30"/>
        <v>0</v>
      </c>
      <c r="P74" s="112" t="str">
        <f t="shared" si="19"/>
        <v>-----</v>
      </c>
      <c r="Q74" s="43">
        <f>SUM(Q75:Q76)</f>
        <v>1</v>
      </c>
      <c r="R74" s="111">
        <f>SUM(R75:R76)</f>
        <v>-1</v>
      </c>
      <c r="S74" s="112">
        <f t="shared" si="20"/>
        <v>-0.5</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-1</v>
      </c>
      <c r="G75" s="65">
        <f t="shared" si="17"/>
        <v>-0.5</v>
      </c>
      <c r="H75" s="66">
        <v>0</v>
      </c>
      <c r="I75" s="67">
        <v>0</v>
      </c>
      <c r="J75" s="66">
        <v>0</v>
      </c>
      <c r="K75" s="67">
        <v>0</v>
      </c>
      <c r="L75" s="66">
        <v>1</v>
      </c>
      <c r="M75" s="67">
        <v>-1</v>
      </c>
      <c r="N75" s="68">
        <v>0</v>
      </c>
      <c r="O75" s="64">
        <v>0</v>
      </c>
      <c r="P75" s="65" t="str">
        <f t="shared" si="19"/>
        <v>-----</v>
      </c>
      <c r="Q75" s="63">
        <f t="shared" ref="Q75:R79" si="32">SUM(T75,V75)</f>
        <v>1</v>
      </c>
      <c r="R75" s="64">
        <f t="shared" si="32"/>
        <v>-1</v>
      </c>
      <c r="S75" s="65">
        <f t="shared" si="20"/>
        <v>-0.5</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t="str">
        <f t="shared" si="17"/>
        <v>-----</v>
      </c>
      <c r="H77" s="41">
        <v>0</v>
      </c>
      <c r="I77" s="42">
        <v>0</v>
      </c>
      <c r="J77" s="41">
        <v>0</v>
      </c>
      <c r="K77" s="42">
        <v>0</v>
      </c>
      <c r="L77" s="41">
        <v>1</v>
      </c>
      <c r="M77" s="42">
        <v>1</v>
      </c>
      <c r="N77" s="43">
        <v>0</v>
      </c>
      <c r="O77" s="39">
        <v>0</v>
      </c>
      <c r="P77" s="112" t="str">
        <f t="shared" si="19"/>
        <v>-----</v>
      </c>
      <c r="Q77" s="38">
        <f t="shared" si="32"/>
        <v>1</v>
      </c>
      <c r="R77" s="39">
        <f t="shared" si="32"/>
        <v>1</v>
      </c>
      <c r="S77" s="112" t="str">
        <f t="shared" si="20"/>
        <v>-----</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1</v>
      </c>
      <c r="F78" s="39">
        <f t="shared" si="31"/>
        <v>1</v>
      </c>
      <c r="G78" s="112" t="str">
        <f t="shared" si="17"/>
        <v>-----</v>
      </c>
      <c r="H78" s="41">
        <v>0</v>
      </c>
      <c r="I78" s="42">
        <v>0</v>
      </c>
      <c r="J78" s="41">
        <v>1</v>
      </c>
      <c r="K78" s="42">
        <v>1</v>
      </c>
      <c r="L78" s="41">
        <v>0</v>
      </c>
      <c r="M78" s="42">
        <v>0</v>
      </c>
      <c r="N78" s="43">
        <v>0</v>
      </c>
      <c r="O78" s="39">
        <v>0</v>
      </c>
      <c r="P78" s="112" t="str">
        <f t="shared" si="19"/>
        <v>-----</v>
      </c>
      <c r="Q78" s="38">
        <f t="shared" si="32"/>
        <v>1</v>
      </c>
      <c r="R78" s="39">
        <f t="shared" si="32"/>
        <v>1</v>
      </c>
      <c r="S78" s="112" t="str">
        <f t="shared" si="20"/>
        <v>-----</v>
      </c>
      <c r="T78" s="41">
        <v>1</v>
      </c>
      <c r="U78" s="42">
        <v>1</v>
      </c>
      <c r="V78" s="41">
        <v>0</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v>
      </c>
      <c r="F79" s="39">
        <f t="shared" si="31"/>
        <v>2</v>
      </c>
      <c r="G79" s="112" t="str">
        <f t="shared" si="17"/>
        <v>-----</v>
      </c>
      <c r="H79" s="41">
        <v>0</v>
      </c>
      <c r="I79" s="42">
        <v>0</v>
      </c>
      <c r="J79" s="41">
        <v>0</v>
      </c>
      <c r="K79" s="42">
        <v>0</v>
      </c>
      <c r="L79" s="41">
        <v>2</v>
      </c>
      <c r="M79" s="42">
        <v>2</v>
      </c>
      <c r="N79" s="43">
        <v>0</v>
      </c>
      <c r="O79" s="39">
        <v>0</v>
      </c>
      <c r="P79" s="112" t="str">
        <f t="shared" si="19"/>
        <v>-----</v>
      </c>
      <c r="Q79" s="38">
        <f t="shared" si="32"/>
        <v>2</v>
      </c>
      <c r="R79" s="39">
        <f t="shared" si="32"/>
        <v>2</v>
      </c>
      <c r="S79" s="112" t="str">
        <f t="shared" si="20"/>
        <v>-----</v>
      </c>
      <c r="T79" s="41">
        <v>0</v>
      </c>
      <c r="U79" s="42">
        <v>0</v>
      </c>
      <c r="V79" s="41">
        <v>2</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-1</v>
      </c>
      <c r="G80" s="112">
        <f t="shared" si="17"/>
        <v>-0.5</v>
      </c>
      <c r="H80" s="41">
        <f t="shared" ref="H80:O80" si="33">SUM(H81:H87)</f>
        <v>0</v>
      </c>
      <c r="I80" s="42">
        <f t="shared" si="33"/>
        <v>0</v>
      </c>
      <c r="J80" s="41">
        <f t="shared" si="33"/>
        <v>0</v>
      </c>
      <c r="K80" s="42">
        <f t="shared" si="33"/>
        <v>0</v>
      </c>
      <c r="L80" s="113">
        <f t="shared" si="33"/>
        <v>1</v>
      </c>
      <c r="M80" s="42">
        <f t="shared" si="33"/>
        <v>-1</v>
      </c>
      <c r="N80" s="43">
        <f t="shared" si="33"/>
        <v>0</v>
      </c>
      <c r="O80" s="39">
        <f t="shared" si="33"/>
        <v>0</v>
      </c>
      <c r="P80" s="112" t="str">
        <f t="shared" si="19"/>
        <v>-----</v>
      </c>
      <c r="Q80" s="43">
        <f>SUM(Q81:Q87)</f>
        <v>1</v>
      </c>
      <c r="R80" s="39">
        <f>SUM(R81:R87)</f>
        <v>-1</v>
      </c>
      <c r="S80" s="112">
        <f t="shared" si="20"/>
        <v>-0.5</v>
      </c>
      <c r="T80" s="113">
        <f>SUM(T81:T87)</f>
        <v>0</v>
      </c>
      <c r="U80" s="114">
        <f>SUM(U81:U87)</f>
        <v>0</v>
      </c>
      <c r="V80" s="113">
        <f>SUM(V81:V87)</f>
        <v>1</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v>
      </c>
      <c r="F84" s="64">
        <f t="shared" si="34"/>
        <v>-1</v>
      </c>
      <c r="G84" s="65">
        <f t="shared" si="17"/>
        <v>-0.5</v>
      </c>
      <c r="H84" s="66">
        <v>0</v>
      </c>
      <c r="I84" s="67">
        <v>0</v>
      </c>
      <c r="J84" s="66">
        <v>0</v>
      </c>
      <c r="K84" s="67">
        <v>0</v>
      </c>
      <c r="L84" s="66">
        <v>1</v>
      </c>
      <c r="M84" s="67">
        <v>-1</v>
      </c>
      <c r="N84" s="68">
        <v>0</v>
      </c>
      <c r="O84" s="64">
        <v>0</v>
      </c>
      <c r="P84" s="65" t="str">
        <f t="shared" si="19"/>
        <v>-----</v>
      </c>
      <c r="Q84" s="63">
        <f t="shared" si="35"/>
        <v>1</v>
      </c>
      <c r="R84" s="64">
        <f t="shared" si="35"/>
        <v>-1</v>
      </c>
      <c r="S84" s="65">
        <f t="shared" si="20"/>
        <v>-0.5</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0</v>
      </c>
      <c r="G87" s="65" t="str">
        <f t="shared" si="17"/>
        <v>-----</v>
      </c>
      <c r="H87" s="66">
        <v>0</v>
      </c>
      <c r="I87" s="67">
        <v>0</v>
      </c>
      <c r="J87" s="66">
        <v>0</v>
      </c>
      <c r="K87" s="67">
        <v>0</v>
      </c>
      <c r="L87" s="66">
        <v>0</v>
      </c>
      <c r="M87" s="67">
        <v>0</v>
      </c>
      <c r="N87" s="68">
        <v>0</v>
      </c>
      <c r="O87" s="64">
        <v>0</v>
      </c>
      <c r="P87" s="65" t="str">
        <f t="shared" si="19"/>
        <v>-----</v>
      </c>
      <c r="Q87" s="63">
        <f t="shared" si="35"/>
        <v>0</v>
      </c>
      <c r="R87" s="64">
        <f t="shared" si="35"/>
        <v>0</v>
      </c>
      <c r="S87" s="65" t="str">
        <f t="shared" si="20"/>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5</v>
      </c>
      <c r="F88" s="111">
        <f>SUM(F89:F90)</f>
        <v>0</v>
      </c>
      <c r="G88" s="112">
        <f t="shared" si="17"/>
        <v>0</v>
      </c>
      <c r="H88" s="41">
        <f t="shared" ref="H88:O88" si="36">SUM(H89:H90)</f>
        <v>0</v>
      </c>
      <c r="I88" s="42">
        <f t="shared" si="36"/>
        <v>0</v>
      </c>
      <c r="J88" s="41">
        <f t="shared" si="36"/>
        <v>0</v>
      </c>
      <c r="K88" s="42">
        <f t="shared" si="36"/>
        <v>0</v>
      </c>
      <c r="L88" s="41">
        <f t="shared" si="36"/>
        <v>5</v>
      </c>
      <c r="M88" s="42">
        <f t="shared" si="36"/>
        <v>0</v>
      </c>
      <c r="N88" s="43">
        <f t="shared" si="36"/>
        <v>0</v>
      </c>
      <c r="O88" s="39">
        <f t="shared" si="36"/>
        <v>0</v>
      </c>
      <c r="P88" s="112" t="str">
        <f t="shared" si="19"/>
        <v>-----</v>
      </c>
      <c r="Q88" s="43">
        <f>SUM(Q89:Q90)</f>
        <v>5</v>
      </c>
      <c r="R88" s="111">
        <f>SUM(R89:R90)</f>
        <v>0</v>
      </c>
      <c r="S88" s="112">
        <f t="shared" si="20"/>
        <v>0</v>
      </c>
      <c r="T88" s="41">
        <f>SUM(T89:T90)</f>
        <v>0</v>
      </c>
      <c r="U88" s="42">
        <f>SUM(U89:U90)</f>
        <v>0</v>
      </c>
      <c r="V88" s="41">
        <f>SUM(V89:V90)</f>
        <v>5</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v>
      </c>
      <c r="F89" s="64">
        <f>SUM(I89,K89,M89)</f>
        <v>-2</v>
      </c>
      <c r="G89" s="65">
        <f t="shared" si="17"/>
        <v>-0.4</v>
      </c>
      <c r="H89" s="66">
        <v>0</v>
      </c>
      <c r="I89" s="67">
        <v>0</v>
      </c>
      <c r="J89" s="66">
        <v>0</v>
      </c>
      <c r="K89" s="67">
        <v>0</v>
      </c>
      <c r="L89" s="66">
        <v>3</v>
      </c>
      <c r="M89" s="67">
        <v>-2</v>
      </c>
      <c r="N89" s="68">
        <v>0</v>
      </c>
      <c r="O89" s="64">
        <v>0</v>
      </c>
      <c r="P89" s="65" t="str">
        <f t="shared" si="19"/>
        <v>-----</v>
      </c>
      <c r="Q89" s="63">
        <f>SUM(T89,V89)</f>
        <v>3</v>
      </c>
      <c r="R89" s="64">
        <f>SUM(U89,W89)</f>
        <v>-2</v>
      </c>
      <c r="S89" s="65">
        <f t="shared" si="20"/>
        <v>-0.4</v>
      </c>
      <c r="T89" s="69">
        <v>0</v>
      </c>
      <c r="U89" s="70">
        <v>0</v>
      </c>
      <c r="V89" s="69">
        <v>3</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2</v>
      </c>
      <c r="F90" s="64">
        <f>SUM(I90,K90,M90)</f>
        <v>2</v>
      </c>
      <c r="G90" s="65" t="str">
        <f t="shared" si="17"/>
        <v>-----</v>
      </c>
      <c r="H90" s="66">
        <v>0</v>
      </c>
      <c r="I90" s="67">
        <v>0</v>
      </c>
      <c r="J90" s="66">
        <v>0</v>
      </c>
      <c r="K90" s="67">
        <v>0</v>
      </c>
      <c r="L90" s="66">
        <v>2</v>
      </c>
      <c r="M90" s="67">
        <v>2</v>
      </c>
      <c r="N90" s="68">
        <v>0</v>
      </c>
      <c r="O90" s="64">
        <v>0</v>
      </c>
      <c r="P90" s="65" t="str">
        <f t="shared" si="19"/>
        <v>-----</v>
      </c>
      <c r="Q90" s="63">
        <f>SUM(T90,V90)</f>
        <v>2</v>
      </c>
      <c r="R90" s="64">
        <f>SUM(U90,W90)</f>
        <v>2</v>
      </c>
      <c r="S90" s="65" t="str">
        <f t="shared" si="20"/>
        <v>-----</v>
      </c>
      <c r="T90" s="69">
        <v>0</v>
      </c>
      <c r="U90" s="70">
        <v>0</v>
      </c>
      <c r="V90" s="69">
        <v>2</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 t="shared" si="17"/>
        <v>-----</v>
      </c>
      <c r="H91" s="41">
        <f t="shared" ref="H91:O91" si="37">SUM(H92:H94)</f>
        <v>0</v>
      </c>
      <c r="I91" s="42">
        <f t="shared" si="37"/>
        <v>0</v>
      </c>
      <c r="J91" s="41">
        <f t="shared" si="37"/>
        <v>0</v>
      </c>
      <c r="K91" s="42">
        <f t="shared" si="37"/>
        <v>0</v>
      </c>
      <c r="L91" s="41">
        <f t="shared" si="37"/>
        <v>0</v>
      </c>
      <c r="M91" s="42">
        <f t="shared" si="37"/>
        <v>0</v>
      </c>
      <c r="N91" s="43">
        <f t="shared" si="37"/>
        <v>0</v>
      </c>
      <c r="O91" s="39">
        <f t="shared" si="37"/>
        <v>0</v>
      </c>
      <c r="P91" s="112" t="str">
        <f t="shared" si="19"/>
        <v>-----</v>
      </c>
      <c r="Q91" s="43">
        <f>SUM(Q92:Q94)</f>
        <v>0</v>
      </c>
      <c r="R91" s="111">
        <f>SUM(R92:R94)</f>
        <v>0</v>
      </c>
      <c r="S91" s="112" t="str">
        <f t="shared" si="20"/>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0</v>
      </c>
      <c r="G93" s="65" t="str">
        <f t="shared" si="17"/>
        <v>-----</v>
      </c>
      <c r="H93" s="66">
        <v>0</v>
      </c>
      <c r="I93" s="67">
        <v>0</v>
      </c>
      <c r="J93" s="66">
        <v>0</v>
      </c>
      <c r="K93" s="67">
        <v>0</v>
      </c>
      <c r="L93" s="66">
        <v>0</v>
      </c>
      <c r="M93" s="67">
        <v>0</v>
      </c>
      <c r="N93" s="68">
        <v>0</v>
      </c>
      <c r="O93" s="64">
        <v>0</v>
      </c>
      <c r="P93" s="65" t="str">
        <f t="shared" si="19"/>
        <v>-----</v>
      </c>
      <c r="Q93" s="63">
        <f t="shared" si="39"/>
        <v>0</v>
      </c>
      <c r="R93" s="64">
        <f t="shared" si="39"/>
        <v>0</v>
      </c>
      <c r="S93" s="65" t="str">
        <f t="shared" si="20"/>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Q30" sqref="Q3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2080</v>
      </c>
      <c r="F5" s="32">
        <f>SUM(F6:F7,F55)</f>
        <v>-21</v>
      </c>
      <c r="G5" s="33">
        <f t="shared" ref="G5:G52" si="0">IF(E5-F5&gt;0,F5/(E5-F5),"-----")</f>
        <v>-9.9952403617325075E-3</v>
      </c>
      <c r="H5" s="34">
        <f t="shared" ref="H5:O5" si="1">SUM(H6:H7,H55)</f>
        <v>36</v>
      </c>
      <c r="I5" s="35">
        <f t="shared" si="1"/>
        <v>3</v>
      </c>
      <c r="J5" s="34">
        <f t="shared" si="1"/>
        <v>223</v>
      </c>
      <c r="K5" s="35">
        <f t="shared" si="1"/>
        <v>-2</v>
      </c>
      <c r="L5" s="34">
        <f t="shared" si="1"/>
        <v>1821</v>
      </c>
      <c r="M5" s="35">
        <f t="shared" si="1"/>
        <v>-22</v>
      </c>
      <c r="N5" s="36">
        <f t="shared" si="1"/>
        <v>37</v>
      </c>
      <c r="O5" s="32">
        <f t="shared" si="1"/>
        <v>4</v>
      </c>
      <c r="P5" s="33">
        <f t="shared" ref="P5:P52" si="2">IF(N5-O5&gt;0,O5/(N5-O5),"-----")</f>
        <v>0.12121212121212122</v>
      </c>
      <c r="Q5" s="36">
        <f t="shared" ref="Q5:Q52" si="3">SUM(T5,V5)</f>
        <v>2134</v>
      </c>
      <c r="R5" s="32">
        <f>SUM(R6:R7,R55)</f>
        <v>-4</v>
      </c>
      <c r="S5" s="33">
        <f t="shared" ref="S5:S52" si="4">IF(Q5-R5&gt;0,R5/(Q5-R5),"-----")</f>
        <v>-1.8709073900841909E-3</v>
      </c>
      <c r="T5" s="34">
        <f>SUM(T6:T7,T55)</f>
        <v>237</v>
      </c>
      <c r="U5" s="35">
        <f>SUM(U6:U7,U55)</f>
        <v>8</v>
      </c>
      <c r="V5" s="34">
        <f>SUM(V6:V7,V55)</f>
        <v>1897</v>
      </c>
      <c r="W5" s="35">
        <f>SUM(W6:W7,W55)</f>
        <v>-12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8</v>
      </c>
      <c r="F6" s="39">
        <f>SUM(I6,K6,M6)</f>
        <v>5</v>
      </c>
      <c r="G6" s="40">
        <f t="shared" si="0"/>
        <v>1.6666666666666667</v>
      </c>
      <c r="H6" s="41">
        <v>1</v>
      </c>
      <c r="I6" s="42">
        <v>0</v>
      </c>
      <c r="J6" s="41">
        <v>3</v>
      </c>
      <c r="K6" s="42">
        <v>3</v>
      </c>
      <c r="L6" s="41">
        <v>4</v>
      </c>
      <c r="M6" s="42">
        <v>2</v>
      </c>
      <c r="N6" s="43">
        <v>1</v>
      </c>
      <c r="O6" s="39">
        <v>0</v>
      </c>
      <c r="P6" s="40">
        <f t="shared" si="2"/>
        <v>0</v>
      </c>
      <c r="Q6" s="43">
        <f t="shared" si="3"/>
        <v>8</v>
      </c>
      <c r="R6" s="39">
        <f>SUM(U6,W6)</f>
        <v>6</v>
      </c>
      <c r="S6" s="40">
        <f t="shared" si="4"/>
        <v>3</v>
      </c>
      <c r="T6" s="41">
        <v>3</v>
      </c>
      <c r="U6" s="42">
        <v>3</v>
      </c>
      <c r="V6" s="41">
        <v>5</v>
      </c>
      <c r="W6" s="42">
        <v>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1867</v>
      </c>
      <c r="F7" s="39">
        <f>SUM(F8,F25)</f>
        <v>-24</v>
      </c>
      <c r="G7" s="40">
        <f t="shared" si="0"/>
        <v>-1.269169751454257E-2</v>
      </c>
      <c r="H7" s="46">
        <f t="shared" ref="H7:O7" si="5">SUM(H8,H25)</f>
        <v>29</v>
      </c>
      <c r="I7" s="47">
        <f t="shared" si="5"/>
        <v>1</v>
      </c>
      <c r="J7" s="46">
        <f t="shared" si="5"/>
        <v>198</v>
      </c>
      <c r="K7" s="47">
        <f t="shared" si="5"/>
        <v>-9</v>
      </c>
      <c r="L7" s="46">
        <f t="shared" si="5"/>
        <v>1640</v>
      </c>
      <c r="M7" s="47">
        <f t="shared" si="5"/>
        <v>-16</v>
      </c>
      <c r="N7" s="48">
        <f t="shared" si="5"/>
        <v>30</v>
      </c>
      <c r="O7" s="39">
        <f t="shared" si="5"/>
        <v>2</v>
      </c>
      <c r="P7" s="40">
        <f t="shared" si="2"/>
        <v>7.1428571428571425E-2</v>
      </c>
      <c r="Q7" s="48">
        <f t="shared" si="3"/>
        <v>1910</v>
      </c>
      <c r="R7" s="39">
        <f>SUM(R8,R25)</f>
        <v>-15</v>
      </c>
      <c r="S7" s="40">
        <f t="shared" si="4"/>
        <v>-7.7922077922077922E-3</v>
      </c>
      <c r="T7" s="46">
        <f>SUM(T8,T25)</f>
        <v>207</v>
      </c>
      <c r="U7" s="47">
        <f>SUM(U8,U25)</f>
        <v>-4</v>
      </c>
      <c r="V7" s="46">
        <f>SUM(V8,V25)</f>
        <v>1703</v>
      </c>
      <c r="W7" s="47">
        <f>SUM(W8,W25)</f>
        <v>-11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1167</v>
      </c>
      <c r="F8" s="39">
        <f>SUM(F9,F17)</f>
        <v>-3</v>
      </c>
      <c r="G8" s="40">
        <f t="shared" si="0"/>
        <v>-2.5641025641025641E-3</v>
      </c>
      <c r="H8" s="46">
        <f t="shared" ref="H8:O8" si="6">SUM(H9,H17)</f>
        <v>16</v>
      </c>
      <c r="I8" s="47">
        <f t="shared" si="6"/>
        <v>0</v>
      </c>
      <c r="J8" s="46">
        <f t="shared" si="6"/>
        <v>122</v>
      </c>
      <c r="K8" s="47">
        <f t="shared" si="6"/>
        <v>3</v>
      </c>
      <c r="L8" s="46">
        <f t="shared" si="6"/>
        <v>1029</v>
      </c>
      <c r="M8" s="47">
        <f t="shared" si="6"/>
        <v>-6</v>
      </c>
      <c r="N8" s="48">
        <f t="shared" si="6"/>
        <v>17</v>
      </c>
      <c r="O8" s="39">
        <f t="shared" si="6"/>
        <v>1</v>
      </c>
      <c r="P8" s="40">
        <f t="shared" si="2"/>
        <v>6.25E-2</v>
      </c>
      <c r="Q8" s="48">
        <f t="shared" si="3"/>
        <v>1192</v>
      </c>
      <c r="R8" s="39">
        <f>SUM(R9,R17)</f>
        <v>3</v>
      </c>
      <c r="S8" s="40">
        <f t="shared" si="4"/>
        <v>2.5231286795626578E-3</v>
      </c>
      <c r="T8" s="46">
        <f>SUM(T9,T17)</f>
        <v>126</v>
      </c>
      <c r="U8" s="47">
        <f>SUM(U9,U17)</f>
        <v>5</v>
      </c>
      <c r="V8" s="46">
        <f>SUM(V9,V17)</f>
        <v>1066</v>
      </c>
      <c r="W8" s="47">
        <f>SUM(W9,W17)</f>
        <v>-2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466</v>
      </c>
      <c r="F9" s="39">
        <f>SUM(F10:F16)</f>
        <v>16</v>
      </c>
      <c r="G9" s="40">
        <f t="shared" si="0"/>
        <v>3.5555555555555556E-2</v>
      </c>
      <c r="H9" s="46">
        <f t="shared" ref="H9:O9" si="7">SUM(H10:H16)</f>
        <v>10</v>
      </c>
      <c r="I9" s="47">
        <f t="shared" si="7"/>
        <v>3</v>
      </c>
      <c r="J9" s="46">
        <f t="shared" si="7"/>
        <v>62</v>
      </c>
      <c r="K9" s="47">
        <f t="shared" si="7"/>
        <v>8</v>
      </c>
      <c r="L9" s="46">
        <f t="shared" si="7"/>
        <v>394</v>
      </c>
      <c r="M9" s="47">
        <f t="shared" si="7"/>
        <v>5</v>
      </c>
      <c r="N9" s="48">
        <f t="shared" si="7"/>
        <v>11</v>
      </c>
      <c r="O9" s="39">
        <f t="shared" si="7"/>
        <v>4</v>
      </c>
      <c r="P9" s="40">
        <f t="shared" si="2"/>
        <v>0.5714285714285714</v>
      </c>
      <c r="Q9" s="48">
        <f t="shared" si="3"/>
        <v>472</v>
      </c>
      <c r="R9" s="39">
        <f>SUM(R10:R16)</f>
        <v>20</v>
      </c>
      <c r="S9" s="40">
        <f t="shared" si="4"/>
        <v>4.4247787610619468E-2</v>
      </c>
      <c r="T9" s="46">
        <f>SUM(T10:T16)</f>
        <v>63</v>
      </c>
      <c r="U9" s="47">
        <f>SUM(U10:U16)</f>
        <v>9</v>
      </c>
      <c r="V9" s="46">
        <f>SUM(V10:V16)</f>
        <v>409</v>
      </c>
      <c r="W9" s="47">
        <f>SUM(W10:W16)</f>
        <v>11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45</v>
      </c>
      <c r="F10" s="55">
        <f t="shared" si="8"/>
        <v>12</v>
      </c>
      <c r="G10" s="56">
        <f t="shared" si="0"/>
        <v>0.36363636363636365</v>
      </c>
      <c r="H10" s="57">
        <v>1</v>
      </c>
      <c r="I10" s="58">
        <v>0</v>
      </c>
      <c r="J10" s="57">
        <v>3</v>
      </c>
      <c r="K10" s="58">
        <v>-1</v>
      </c>
      <c r="L10" s="57">
        <v>41</v>
      </c>
      <c r="M10" s="58">
        <v>13</v>
      </c>
      <c r="N10" s="59">
        <v>2</v>
      </c>
      <c r="O10" s="55">
        <v>1</v>
      </c>
      <c r="P10" s="56">
        <f t="shared" si="2"/>
        <v>1</v>
      </c>
      <c r="Q10" s="59">
        <f t="shared" si="3"/>
        <v>45</v>
      </c>
      <c r="R10" s="55">
        <f t="shared" ref="R10:R16" si="9">SUM(U10,W10)</f>
        <v>13</v>
      </c>
      <c r="S10" s="56">
        <f t="shared" si="4"/>
        <v>0.40625</v>
      </c>
      <c r="T10" s="60">
        <v>3</v>
      </c>
      <c r="U10" s="61">
        <v>-1</v>
      </c>
      <c r="V10" s="60">
        <v>42</v>
      </c>
      <c r="W10" s="61">
        <v>14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20</v>
      </c>
      <c r="F11" s="64">
        <f t="shared" si="8"/>
        <v>-10</v>
      </c>
      <c r="G11" s="65">
        <f t="shared" si="0"/>
        <v>-0.33333333333333331</v>
      </c>
      <c r="H11" s="66">
        <v>1</v>
      </c>
      <c r="I11" s="67">
        <v>1</v>
      </c>
      <c r="J11" s="66">
        <v>4</v>
      </c>
      <c r="K11" s="67">
        <v>-2</v>
      </c>
      <c r="L11" s="66">
        <v>15</v>
      </c>
      <c r="M11" s="67">
        <v>-9</v>
      </c>
      <c r="N11" s="68">
        <v>1</v>
      </c>
      <c r="O11" s="64">
        <v>1</v>
      </c>
      <c r="P11" s="65" t="str">
        <f t="shared" si="2"/>
        <v>-----</v>
      </c>
      <c r="Q11" s="68">
        <f t="shared" si="3"/>
        <v>20</v>
      </c>
      <c r="R11" s="64">
        <f t="shared" si="9"/>
        <v>-11</v>
      </c>
      <c r="S11" s="65">
        <f t="shared" si="4"/>
        <v>-0.35483870967741937</v>
      </c>
      <c r="T11" s="69">
        <v>4</v>
      </c>
      <c r="U11" s="70">
        <v>-2</v>
      </c>
      <c r="V11" s="69">
        <v>16</v>
      </c>
      <c r="W11" s="70">
        <v>-9</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26</v>
      </c>
      <c r="F12" s="64">
        <f t="shared" si="8"/>
        <v>-5</v>
      </c>
      <c r="G12" s="65">
        <f t="shared" si="0"/>
        <v>-0.16129032258064516</v>
      </c>
      <c r="H12" s="66">
        <v>0</v>
      </c>
      <c r="I12" s="67">
        <v>-2</v>
      </c>
      <c r="J12" s="66">
        <v>4</v>
      </c>
      <c r="K12" s="67">
        <v>-2</v>
      </c>
      <c r="L12" s="66">
        <v>22</v>
      </c>
      <c r="M12" s="67">
        <v>-1</v>
      </c>
      <c r="N12" s="68">
        <v>0</v>
      </c>
      <c r="O12" s="64">
        <v>-2</v>
      </c>
      <c r="P12" s="65">
        <f t="shared" si="2"/>
        <v>-1</v>
      </c>
      <c r="Q12" s="68">
        <f t="shared" si="3"/>
        <v>26</v>
      </c>
      <c r="R12" s="64">
        <f t="shared" si="9"/>
        <v>-4</v>
      </c>
      <c r="S12" s="65">
        <f t="shared" si="4"/>
        <v>-0.13333333333333333</v>
      </c>
      <c r="T12" s="69">
        <v>4</v>
      </c>
      <c r="U12" s="70">
        <v>-2</v>
      </c>
      <c r="V12" s="69">
        <v>22</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143</v>
      </c>
      <c r="F13" s="64">
        <f t="shared" si="8"/>
        <v>6</v>
      </c>
      <c r="G13" s="65">
        <f t="shared" si="0"/>
        <v>4.3795620437956206E-2</v>
      </c>
      <c r="H13" s="66">
        <v>1</v>
      </c>
      <c r="I13" s="67">
        <v>-2</v>
      </c>
      <c r="J13" s="66">
        <v>21</v>
      </c>
      <c r="K13" s="67">
        <v>10</v>
      </c>
      <c r="L13" s="66">
        <v>121</v>
      </c>
      <c r="M13" s="67">
        <v>-2</v>
      </c>
      <c r="N13" s="68">
        <v>1</v>
      </c>
      <c r="O13" s="64">
        <v>-2</v>
      </c>
      <c r="P13" s="65">
        <f t="shared" si="2"/>
        <v>-0.66666666666666663</v>
      </c>
      <c r="Q13" s="68">
        <f t="shared" si="3"/>
        <v>146</v>
      </c>
      <c r="R13" s="64">
        <f t="shared" si="9"/>
        <v>12</v>
      </c>
      <c r="S13" s="65">
        <f t="shared" si="4"/>
        <v>8.9552238805970144E-2</v>
      </c>
      <c r="T13" s="69">
        <v>21</v>
      </c>
      <c r="U13" s="70">
        <v>10</v>
      </c>
      <c r="V13" s="69">
        <v>125</v>
      </c>
      <c r="W13" s="70">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89</v>
      </c>
      <c r="F14" s="64">
        <f t="shared" si="8"/>
        <v>17</v>
      </c>
      <c r="G14" s="65">
        <f t="shared" si="0"/>
        <v>0.2361111111111111</v>
      </c>
      <c r="H14" s="66">
        <v>0</v>
      </c>
      <c r="I14" s="67">
        <v>-1</v>
      </c>
      <c r="J14" s="66">
        <v>9</v>
      </c>
      <c r="K14" s="67">
        <v>3</v>
      </c>
      <c r="L14" s="66">
        <v>80</v>
      </c>
      <c r="M14" s="67">
        <v>15</v>
      </c>
      <c r="N14" s="68">
        <v>0</v>
      </c>
      <c r="O14" s="64">
        <v>-1</v>
      </c>
      <c r="P14" s="65">
        <f t="shared" si="2"/>
        <v>-1</v>
      </c>
      <c r="Q14" s="68">
        <f t="shared" si="3"/>
        <v>91</v>
      </c>
      <c r="R14" s="64">
        <f t="shared" si="9"/>
        <v>18</v>
      </c>
      <c r="S14" s="65">
        <f t="shared" si="4"/>
        <v>0.24657534246575341</v>
      </c>
      <c r="T14" s="69">
        <v>9</v>
      </c>
      <c r="U14" s="70">
        <v>3</v>
      </c>
      <c r="V14" s="69">
        <v>82</v>
      </c>
      <c r="W14" s="70">
        <v>15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36</v>
      </c>
      <c r="F15" s="64">
        <f t="shared" si="8"/>
        <v>-2</v>
      </c>
      <c r="G15" s="65">
        <f t="shared" si="0"/>
        <v>-5.2631578947368418E-2</v>
      </c>
      <c r="H15" s="66">
        <v>0</v>
      </c>
      <c r="I15" s="67">
        <v>0</v>
      </c>
      <c r="J15" s="66">
        <v>2</v>
      </c>
      <c r="K15" s="67">
        <v>-8</v>
      </c>
      <c r="L15" s="66">
        <v>34</v>
      </c>
      <c r="M15" s="67">
        <v>6</v>
      </c>
      <c r="N15" s="68">
        <v>0</v>
      </c>
      <c r="O15" s="64">
        <v>0</v>
      </c>
      <c r="P15" s="65" t="str">
        <f t="shared" si="2"/>
        <v>-----</v>
      </c>
      <c r="Q15" s="68">
        <f t="shared" si="3"/>
        <v>37</v>
      </c>
      <c r="R15" s="64">
        <f t="shared" si="9"/>
        <v>-2</v>
      </c>
      <c r="S15" s="65">
        <f t="shared" si="4"/>
        <v>-5.128205128205128E-2</v>
      </c>
      <c r="T15" s="69">
        <v>2</v>
      </c>
      <c r="U15" s="70">
        <v>-8</v>
      </c>
      <c r="V15" s="69">
        <v>35</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107</v>
      </c>
      <c r="F16" s="74">
        <f t="shared" si="8"/>
        <v>-2</v>
      </c>
      <c r="G16" s="75">
        <f t="shared" si="0"/>
        <v>-1.834862385321101E-2</v>
      </c>
      <c r="H16" s="76">
        <v>7</v>
      </c>
      <c r="I16" s="77">
        <v>7</v>
      </c>
      <c r="J16" s="76">
        <v>19</v>
      </c>
      <c r="K16" s="77">
        <v>8</v>
      </c>
      <c r="L16" s="76">
        <v>81</v>
      </c>
      <c r="M16" s="77">
        <v>-17</v>
      </c>
      <c r="N16" s="78">
        <v>7</v>
      </c>
      <c r="O16" s="74">
        <v>7</v>
      </c>
      <c r="P16" s="75" t="str">
        <f t="shared" si="2"/>
        <v>-----</v>
      </c>
      <c r="Q16" s="78">
        <f t="shared" si="3"/>
        <v>107</v>
      </c>
      <c r="R16" s="74">
        <f t="shared" si="9"/>
        <v>-6</v>
      </c>
      <c r="S16" s="75">
        <f t="shared" si="4"/>
        <v>-5.3097345132743362E-2</v>
      </c>
      <c r="T16" s="79">
        <v>20</v>
      </c>
      <c r="U16" s="80">
        <v>9</v>
      </c>
      <c r="V16" s="79">
        <v>87</v>
      </c>
      <c r="W16" s="80">
        <v>-15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701</v>
      </c>
      <c r="F17" s="39">
        <f>SUM(F18:F24)</f>
        <v>-19</v>
      </c>
      <c r="G17" s="40">
        <f t="shared" si="0"/>
        <v>-2.6388888888888889E-2</v>
      </c>
      <c r="H17" s="46">
        <f t="shared" ref="H17:O17" si="10">SUM(H18:H24)</f>
        <v>6</v>
      </c>
      <c r="I17" s="47">
        <f t="shared" si="10"/>
        <v>-3</v>
      </c>
      <c r="J17" s="46">
        <f t="shared" si="10"/>
        <v>60</v>
      </c>
      <c r="K17" s="47">
        <f t="shared" si="10"/>
        <v>-5</v>
      </c>
      <c r="L17" s="46">
        <f t="shared" si="10"/>
        <v>635</v>
      </c>
      <c r="M17" s="48">
        <f t="shared" si="10"/>
        <v>-11</v>
      </c>
      <c r="N17" s="48">
        <f t="shared" si="10"/>
        <v>6</v>
      </c>
      <c r="O17" s="39">
        <f t="shared" si="10"/>
        <v>-3</v>
      </c>
      <c r="P17" s="40">
        <f t="shared" si="2"/>
        <v>-0.33333333333333331</v>
      </c>
      <c r="Q17" s="48">
        <f t="shared" si="3"/>
        <v>720</v>
      </c>
      <c r="R17" s="81">
        <f>SUM(R18:R24)</f>
        <v>-17</v>
      </c>
      <c r="S17" s="40">
        <f t="shared" si="4"/>
        <v>-2.3066485753052916E-2</v>
      </c>
      <c r="T17" s="46">
        <f>SUM(T18:T24)</f>
        <v>63</v>
      </c>
      <c r="U17" s="47">
        <f>SUM(U18:U24)</f>
        <v>-4</v>
      </c>
      <c r="V17" s="46">
        <f>SUM(V18:V24)</f>
        <v>657</v>
      </c>
      <c r="W17" s="47">
        <f>SUM(W18:W24)</f>
        <v>-13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108</v>
      </c>
      <c r="F18" s="55">
        <f t="shared" si="11"/>
        <v>-13</v>
      </c>
      <c r="G18" s="56">
        <f t="shared" si="0"/>
        <v>-0.10743801652892562</v>
      </c>
      <c r="H18" s="57">
        <v>1</v>
      </c>
      <c r="I18" s="58">
        <v>-1</v>
      </c>
      <c r="J18" s="57">
        <v>13</v>
      </c>
      <c r="K18" s="58">
        <v>-1</v>
      </c>
      <c r="L18" s="57">
        <v>94</v>
      </c>
      <c r="M18" s="58">
        <v>-11</v>
      </c>
      <c r="N18" s="59">
        <v>1</v>
      </c>
      <c r="O18" s="55">
        <v>-1</v>
      </c>
      <c r="P18" s="56">
        <f t="shared" si="2"/>
        <v>-0.5</v>
      </c>
      <c r="Q18" s="54">
        <f t="shared" si="3"/>
        <v>111</v>
      </c>
      <c r="R18" s="55">
        <f t="shared" ref="R18:R24" si="12">SUM(U18,W18)</f>
        <v>-12</v>
      </c>
      <c r="S18" s="56">
        <f t="shared" si="4"/>
        <v>-9.7560975609756101E-2</v>
      </c>
      <c r="T18" s="60">
        <v>14</v>
      </c>
      <c r="U18" s="61">
        <v>0</v>
      </c>
      <c r="V18" s="60">
        <v>97</v>
      </c>
      <c r="W18" s="61">
        <v>-12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154</v>
      </c>
      <c r="F19" s="64">
        <f t="shared" si="11"/>
        <v>-32</v>
      </c>
      <c r="G19" s="65">
        <f t="shared" si="0"/>
        <v>-0.17204301075268819</v>
      </c>
      <c r="H19" s="66">
        <v>1</v>
      </c>
      <c r="I19" s="67">
        <v>-2</v>
      </c>
      <c r="J19" s="66">
        <v>8</v>
      </c>
      <c r="K19" s="67">
        <v>-7</v>
      </c>
      <c r="L19" s="66">
        <v>145</v>
      </c>
      <c r="M19" s="67">
        <v>-23</v>
      </c>
      <c r="N19" s="68">
        <v>1</v>
      </c>
      <c r="O19" s="64">
        <v>-2</v>
      </c>
      <c r="P19" s="65">
        <f t="shared" si="2"/>
        <v>-0.66666666666666663</v>
      </c>
      <c r="Q19" s="63">
        <f t="shared" si="3"/>
        <v>156</v>
      </c>
      <c r="R19" s="64">
        <f t="shared" si="12"/>
        <v>-32</v>
      </c>
      <c r="S19" s="65">
        <f t="shared" si="4"/>
        <v>-0.1702127659574468</v>
      </c>
      <c r="T19" s="69">
        <v>8</v>
      </c>
      <c r="U19" s="70">
        <v>-8</v>
      </c>
      <c r="V19" s="69">
        <v>148</v>
      </c>
      <c r="W19" s="70">
        <v>-24</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160</v>
      </c>
      <c r="F20" s="64">
        <f t="shared" si="11"/>
        <v>23</v>
      </c>
      <c r="G20" s="65">
        <f t="shared" si="0"/>
        <v>0.16788321167883211</v>
      </c>
      <c r="H20" s="66">
        <v>2</v>
      </c>
      <c r="I20" s="67">
        <v>-1</v>
      </c>
      <c r="J20" s="66">
        <v>13</v>
      </c>
      <c r="K20" s="67">
        <v>5</v>
      </c>
      <c r="L20" s="66">
        <v>145</v>
      </c>
      <c r="M20" s="67">
        <v>19</v>
      </c>
      <c r="N20" s="68">
        <v>2</v>
      </c>
      <c r="O20" s="64">
        <v>-1</v>
      </c>
      <c r="P20" s="65">
        <f t="shared" si="2"/>
        <v>-0.33333333333333331</v>
      </c>
      <c r="Q20" s="63">
        <f t="shared" si="3"/>
        <v>165</v>
      </c>
      <c r="R20" s="64">
        <f t="shared" si="12"/>
        <v>22</v>
      </c>
      <c r="S20" s="65">
        <f t="shared" si="4"/>
        <v>0.15384615384615385</v>
      </c>
      <c r="T20" s="69">
        <v>15</v>
      </c>
      <c r="U20" s="70">
        <v>7</v>
      </c>
      <c r="V20" s="69">
        <v>150</v>
      </c>
      <c r="W20" s="70">
        <v>15</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98</v>
      </c>
      <c r="F21" s="64">
        <f t="shared" si="11"/>
        <v>1</v>
      </c>
      <c r="G21" s="65">
        <f t="shared" si="0"/>
        <v>1.0309278350515464E-2</v>
      </c>
      <c r="H21" s="66">
        <v>1</v>
      </c>
      <c r="I21" s="67">
        <v>1</v>
      </c>
      <c r="J21" s="66">
        <v>10</v>
      </c>
      <c r="K21" s="67">
        <v>3</v>
      </c>
      <c r="L21" s="66">
        <v>87</v>
      </c>
      <c r="M21" s="67">
        <v>-3</v>
      </c>
      <c r="N21" s="68">
        <v>1</v>
      </c>
      <c r="O21" s="64">
        <v>1</v>
      </c>
      <c r="P21" s="65" t="str">
        <f t="shared" si="2"/>
        <v>-----</v>
      </c>
      <c r="Q21" s="63">
        <f t="shared" si="3"/>
        <v>101</v>
      </c>
      <c r="R21" s="64">
        <f t="shared" si="12"/>
        <v>4</v>
      </c>
      <c r="S21" s="65">
        <f t="shared" si="4"/>
        <v>4.1237113402061855E-2</v>
      </c>
      <c r="T21" s="69">
        <v>10</v>
      </c>
      <c r="U21" s="70">
        <v>3</v>
      </c>
      <c r="V21" s="69">
        <v>91</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59</v>
      </c>
      <c r="F22" s="64">
        <f t="shared" si="11"/>
        <v>-19</v>
      </c>
      <c r="G22" s="65">
        <f t="shared" si="0"/>
        <v>-0.24358974358974358</v>
      </c>
      <c r="H22" s="66">
        <v>0</v>
      </c>
      <c r="I22" s="67">
        <v>0</v>
      </c>
      <c r="J22" s="66">
        <v>6</v>
      </c>
      <c r="K22" s="67">
        <v>-2</v>
      </c>
      <c r="L22" s="66">
        <v>53</v>
      </c>
      <c r="M22" s="67">
        <v>-17</v>
      </c>
      <c r="N22" s="68">
        <v>0</v>
      </c>
      <c r="O22" s="64">
        <v>0</v>
      </c>
      <c r="P22" s="65" t="str">
        <f t="shared" si="2"/>
        <v>-----</v>
      </c>
      <c r="Q22" s="63">
        <f t="shared" si="3"/>
        <v>59</v>
      </c>
      <c r="R22" s="64">
        <f t="shared" si="12"/>
        <v>-20</v>
      </c>
      <c r="S22" s="65">
        <f t="shared" si="4"/>
        <v>-0.25316455696202533</v>
      </c>
      <c r="T22" s="69">
        <v>6</v>
      </c>
      <c r="U22" s="70">
        <v>-2</v>
      </c>
      <c r="V22" s="69">
        <v>53</v>
      </c>
      <c r="W22" s="70">
        <v>-18</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41</v>
      </c>
      <c r="F23" s="64">
        <f t="shared" si="11"/>
        <v>2</v>
      </c>
      <c r="G23" s="65">
        <f t="shared" si="0"/>
        <v>5.128205128205128E-2</v>
      </c>
      <c r="H23" s="66">
        <v>1</v>
      </c>
      <c r="I23" s="67">
        <v>1</v>
      </c>
      <c r="J23" s="66">
        <v>5</v>
      </c>
      <c r="K23" s="67">
        <v>-4</v>
      </c>
      <c r="L23" s="66">
        <v>35</v>
      </c>
      <c r="M23" s="67">
        <v>5</v>
      </c>
      <c r="N23" s="68">
        <v>1</v>
      </c>
      <c r="O23" s="64">
        <v>1</v>
      </c>
      <c r="P23" s="65" t="str">
        <f t="shared" si="2"/>
        <v>-----</v>
      </c>
      <c r="Q23" s="63">
        <f t="shared" si="3"/>
        <v>41</v>
      </c>
      <c r="R23" s="64">
        <f t="shared" si="12"/>
        <v>0</v>
      </c>
      <c r="S23" s="65">
        <f t="shared" si="4"/>
        <v>0</v>
      </c>
      <c r="T23" s="69">
        <v>5</v>
      </c>
      <c r="U23" s="70">
        <v>-5</v>
      </c>
      <c r="V23" s="69">
        <v>36</v>
      </c>
      <c r="W23" s="70">
        <v>5</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81</v>
      </c>
      <c r="F24" s="74">
        <f t="shared" si="11"/>
        <v>19</v>
      </c>
      <c r="G24" s="75">
        <f t="shared" si="0"/>
        <v>0.30645161290322581</v>
      </c>
      <c r="H24" s="76">
        <v>0</v>
      </c>
      <c r="I24" s="77">
        <v>-1</v>
      </c>
      <c r="J24" s="76">
        <v>5</v>
      </c>
      <c r="K24" s="77">
        <v>1</v>
      </c>
      <c r="L24" s="76">
        <v>76</v>
      </c>
      <c r="M24" s="77">
        <v>19</v>
      </c>
      <c r="N24" s="78">
        <v>0</v>
      </c>
      <c r="O24" s="74">
        <v>-1</v>
      </c>
      <c r="P24" s="75">
        <f t="shared" si="2"/>
        <v>-1</v>
      </c>
      <c r="Q24" s="73">
        <f t="shared" si="3"/>
        <v>87</v>
      </c>
      <c r="R24" s="74">
        <f t="shared" si="12"/>
        <v>21</v>
      </c>
      <c r="S24" s="75">
        <f t="shared" si="4"/>
        <v>0.31818181818181818</v>
      </c>
      <c r="T24" s="79">
        <v>5</v>
      </c>
      <c r="U24" s="80">
        <v>1</v>
      </c>
      <c r="V24" s="79">
        <v>82</v>
      </c>
      <c r="W24" s="80">
        <v>20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700</v>
      </c>
      <c r="F25" s="39">
        <f>SUM(F26:F52)</f>
        <v>-21</v>
      </c>
      <c r="G25" s="40">
        <f t="shared" si="0"/>
        <v>-2.9126213592233011E-2</v>
      </c>
      <c r="H25" s="46">
        <f t="shared" ref="H25:O25" si="13">SUM(H26:H52)</f>
        <v>13</v>
      </c>
      <c r="I25" s="47">
        <f t="shared" si="13"/>
        <v>1</v>
      </c>
      <c r="J25" s="46">
        <f t="shared" si="13"/>
        <v>76</v>
      </c>
      <c r="K25" s="47">
        <f t="shared" si="13"/>
        <v>-12</v>
      </c>
      <c r="L25" s="46">
        <f t="shared" si="13"/>
        <v>611</v>
      </c>
      <c r="M25" s="48">
        <f t="shared" si="13"/>
        <v>-10</v>
      </c>
      <c r="N25" s="48">
        <f t="shared" si="13"/>
        <v>13</v>
      </c>
      <c r="O25" s="39">
        <f t="shared" si="13"/>
        <v>1</v>
      </c>
      <c r="P25" s="40">
        <f t="shared" si="2"/>
        <v>8.3333333333333329E-2</v>
      </c>
      <c r="Q25" s="48">
        <f t="shared" si="3"/>
        <v>718</v>
      </c>
      <c r="R25" s="81">
        <f>SUM(R26:R52)</f>
        <v>-18</v>
      </c>
      <c r="S25" s="40">
        <f t="shared" si="4"/>
        <v>-2.4456521739130436E-2</v>
      </c>
      <c r="T25" s="46">
        <f>SUM(T26:T52)</f>
        <v>81</v>
      </c>
      <c r="U25" s="47">
        <f>SUM(U26:U52)</f>
        <v>-9</v>
      </c>
      <c r="V25" s="46">
        <f>SUM(V26:V52)</f>
        <v>637</v>
      </c>
      <c r="W25" s="47">
        <f>SUM(W26:W52)</f>
        <v>-9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40</v>
      </c>
      <c r="F26" s="55">
        <f t="shared" ref="F26:F52" si="15">SUM(I26,K26,M26)</f>
        <v>11</v>
      </c>
      <c r="G26" s="56">
        <f t="shared" si="0"/>
        <v>0.37931034482758619</v>
      </c>
      <c r="H26" s="57">
        <v>1</v>
      </c>
      <c r="I26" s="58">
        <v>1</v>
      </c>
      <c r="J26" s="57">
        <v>4</v>
      </c>
      <c r="K26" s="58">
        <v>2</v>
      </c>
      <c r="L26" s="57">
        <v>35</v>
      </c>
      <c r="M26" s="58">
        <v>8</v>
      </c>
      <c r="N26" s="59">
        <v>1</v>
      </c>
      <c r="O26" s="55">
        <v>1</v>
      </c>
      <c r="P26" s="56" t="str">
        <f t="shared" si="2"/>
        <v>-----</v>
      </c>
      <c r="Q26" s="54">
        <f t="shared" si="3"/>
        <v>39</v>
      </c>
      <c r="R26" s="55">
        <f t="shared" ref="R26:R52" si="16">SUM(U26,W26)</f>
        <v>10</v>
      </c>
      <c r="S26" s="56">
        <f t="shared" si="4"/>
        <v>0.34482758620689657</v>
      </c>
      <c r="T26" s="60">
        <v>4</v>
      </c>
      <c r="U26" s="61">
        <v>2</v>
      </c>
      <c r="V26" s="60">
        <v>35</v>
      </c>
      <c r="W26" s="61">
        <v>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115</v>
      </c>
      <c r="F27" s="64">
        <f t="shared" si="15"/>
        <v>2</v>
      </c>
      <c r="G27" s="84">
        <f t="shared" si="0"/>
        <v>1.7699115044247787E-2</v>
      </c>
      <c r="H27" s="85">
        <v>1</v>
      </c>
      <c r="I27" s="86">
        <v>-2</v>
      </c>
      <c r="J27" s="85">
        <v>13</v>
      </c>
      <c r="K27" s="86">
        <v>5</v>
      </c>
      <c r="L27" s="85">
        <v>101</v>
      </c>
      <c r="M27" s="86">
        <v>-1</v>
      </c>
      <c r="N27" s="87">
        <v>1</v>
      </c>
      <c r="O27" s="88">
        <v>-2</v>
      </c>
      <c r="P27" s="84">
        <f t="shared" si="2"/>
        <v>-0.66666666666666663</v>
      </c>
      <c r="Q27" s="63">
        <f t="shared" si="3"/>
        <v>119</v>
      </c>
      <c r="R27" s="64">
        <f t="shared" si="16"/>
        <v>4</v>
      </c>
      <c r="S27" s="84">
        <f t="shared" si="4"/>
        <v>3.4782608695652174E-2</v>
      </c>
      <c r="T27" s="89">
        <v>14</v>
      </c>
      <c r="U27" s="90">
        <v>6</v>
      </c>
      <c r="V27" s="89">
        <v>105</v>
      </c>
      <c r="W27" s="90">
        <v>-2</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20</v>
      </c>
      <c r="F28" s="64">
        <f t="shared" si="15"/>
        <v>-3</v>
      </c>
      <c r="G28" s="84">
        <f t="shared" si="0"/>
        <v>-0.13043478260869565</v>
      </c>
      <c r="H28" s="85">
        <v>1</v>
      </c>
      <c r="I28" s="86">
        <v>0</v>
      </c>
      <c r="J28" s="85">
        <v>1</v>
      </c>
      <c r="K28" s="86">
        <v>0</v>
      </c>
      <c r="L28" s="85">
        <v>18</v>
      </c>
      <c r="M28" s="86">
        <v>-3</v>
      </c>
      <c r="N28" s="87">
        <v>1</v>
      </c>
      <c r="O28" s="88">
        <v>0</v>
      </c>
      <c r="P28" s="84">
        <f t="shared" si="2"/>
        <v>0</v>
      </c>
      <c r="Q28" s="63">
        <f t="shared" si="3"/>
        <v>19</v>
      </c>
      <c r="R28" s="64">
        <f t="shared" si="16"/>
        <v>-3</v>
      </c>
      <c r="S28" s="84">
        <f t="shared" si="4"/>
        <v>-0.13636363636363635</v>
      </c>
      <c r="T28" s="89">
        <v>1</v>
      </c>
      <c r="U28" s="90">
        <v>0</v>
      </c>
      <c r="V28" s="89">
        <v>18</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54</v>
      </c>
      <c r="F29" s="64">
        <f t="shared" si="15"/>
        <v>4</v>
      </c>
      <c r="G29" s="84">
        <f t="shared" si="0"/>
        <v>0.08</v>
      </c>
      <c r="H29" s="85">
        <v>2</v>
      </c>
      <c r="I29" s="86">
        <v>0</v>
      </c>
      <c r="J29" s="85">
        <v>7</v>
      </c>
      <c r="K29" s="86">
        <v>0</v>
      </c>
      <c r="L29" s="85">
        <v>45</v>
      </c>
      <c r="M29" s="86">
        <v>4</v>
      </c>
      <c r="N29" s="87">
        <v>2</v>
      </c>
      <c r="O29" s="88">
        <v>0</v>
      </c>
      <c r="P29" s="84">
        <f t="shared" si="2"/>
        <v>0</v>
      </c>
      <c r="Q29" s="63">
        <f t="shared" si="3"/>
        <v>53</v>
      </c>
      <c r="R29" s="64">
        <f t="shared" si="16"/>
        <v>3</v>
      </c>
      <c r="S29" s="84">
        <f t="shared" si="4"/>
        <v>0.06</v>
      </c>
      <c r="T29" s="89">
        <v>7</v>
      </c>
      <c r="U29" s="90">
        <v>0</v>
      </c>
      <c r="V29" s="89">
        <v>46</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14</v>
      </c>
      <c r="F30" s="64">
        <f t="shared" si="15"/>
        <v>-6</v>
      </c>
      <c r="G30" s="84">
        <f t="shared" si="0"/>
        <v>-0.3</v>
      </c>
      <c r="H30" s="85">
        <v>0</v>
      </c>
      <c r="I30" s="86">
        <v>0</v>
      </c>
      <c r="J30" s="85">
        <v>0</v>
      </c>
      <c r="K30" s="86">
        <v>-6</v>
      </c>
      <c r="L30" s="85">
        <v>14</v>
      </c>
      <c r="M30" s="86">
        <v>0</v>
      </c>
      <c r="N30" s="87">
        <v>0</v>
      </c>
      <c r="O30" s="88">
        <v>0</v>
      </c>
      <c r="P30" s="84" t="str">
        <f t="shared" si="2"/>
        <v>-----</v>
      </c>
      <c r="Q30" s="63">
        <f t="shared" si="3"/>
        <v>16</v>
      </c>
      <c r="R30" s="64">
        <f t="shared" si="16"/>
        <v>-4</v>
      </c>
      <c r="S30" s="84">
        <f t="shared" si="4"/>
        <v>-0.2</v>
      </c>
      <c r="T30" s="89">
        <v>0</v>
      </c>
      <c r="U30" s="90">
        <v>-6</v>
      </c>
      <c r="V30" s="89">
        <v>16</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18</v>
      </c>
      <c r="F31" s="64">
        <f t="shared" si="15"/>
        <v>-3</v>
      </c>
      <c r="G31" s="84">
        <f t="shared" si="0"/>
        <v>-0.14285714285714285</v>
      </c>
      <c r="H31" s="85">
        <v>1</v>
      </c>
      <c r="I31" s="86">
        <v>1</v>
      </c>
      <c r="J31" s="85">
        <v>2</v>
      </c>
      <c r="K31" s="86">
        <v>-2</v>
      </c>
      <c r="L31" s="85">
        <v>15</v>
      </c>
      <c r="M31" s="86">
        <v>-2</v>
      </c>
      <c r="N31" s="87">
        <v>1</v>
      </c>
      <c r="O31" s="88">
        <v>1</v>
      </c>
      <c r="P31" s="84" t="str">
        <f t="shared" si="2"/>
        <v>-----</v>
      </c>
      <c r="Q31" s="63">
        <f t="shared" si="3"/>
        <v>18</v>
      </c>
      <c r="R31" s="64">
        <f t="shared" si="16"/>
        <v>-3</v>
      </c>
      <c r="S31" s="84">
        <f t="shared" si="4"/>
        <v>-0.14285714285714285</v>
      </c>
      <c r="T31" s="89">
        <v>2</v>
      </c>
      <c r="U31" s="90">
        <v>-2</v>
      </c>
      <c r="V31" s="89">
        <v>16</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17</v>
      </c>
      <c r="F32" s="64">
        <f t="shared" si="15"/>
        <v>-1</v>
      </c>
      <c r="G32" s="84">
        <f t="shared" si="0"/>
        <v>-5.5555555555555552E-2</v>
      </c>
      <c r="H32" s="85">
        <v>1</v>
      </c>
      <c r="I32" s="86">
        <v>1</v>
      </c>
      <c r="J32" s="85">
        <v>2</v>
      </c>
      <c r="K32" s="86">
        <v>-2</v>
      </c>
      <c r="L32" s="85">
        <v>14</v>
      </c>
      <c r="M32" s="86">
        <v>0</v>
      </c>
      <c r="N32" s="87">
        <v>1</v>
      </c>
      <c r="O32" s="88">
        <v>1</v>
      </c>
      <c r="P32" s="84" t="str">
        <f t="shared" si="2"/>
        <v>-----</v>
      </c>
      <c r="Q32" s="63">
        <f t="shared" si="3"/>
        <v>20</v>
      </c>
      <c r="R32" s="64">
        <f t="shared" si="16"/>
        <v>1</v>
      </c>
      <c r="S32" s="84">
        <f t="shared" si="4"/>
        <v>5.2631578947368418E-2</v>
      </c>
      <c r="T32" s="89">
        <v>2</v>
      </c>
      <c r="U32" s="90">
        <v>-2</v>
      </c>
      <c r="V32" s="89">
        <v>18</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12</v>
      </c>
      <c r="F33" s="64">
        <f t="shared" si="15"/>
        <v>-6</v>
      </c>
      <c r="G33" s="84">
        <f t="shared" si="0"/>
        <v>-0.33333333333333331</v>
      </c>
      <c r="H33" s="85">
        <v>1</v>
      </c>
      <c r="I33" s="86">
        <v>1</v>
      </c>
      <c r="J33" s="85">
        <v>2</v>
      </c>
      <c r="K33" s="86">
        <v>1</v>
      </c>
      <c r="L33" s="85">
        <v>9</v>
      </c>
      <c r="M33" s="86">
        <v>-8</v>
      </c>
      <c r="N33" s="87">
        <v>1</v>
      </c>
      <c r="O33" s="88">
        <v>1</v>
      </c>
      <c r="P33" s="84" t="str">
        <f t="shared" si="2"/>
        <v>-----</v>
      </c>
      <c r="Q33" s="63">
        <f t="shared" si="3"/>
        <v>11</v>
      </c>
      <c r="R33" s="64">
        <f t="shared" si="16"/>
        <v>-9</v>
      </c>
      <c r="S33" s="84">
        <f t="shared" si="4"/>
        <v>-0.45</v>
      </c>
      <c r="T33" s="89">
        <v>2</v>
      </c>
      <c r="U33" s="90">
        <v>1</v>
      </c>
      <c r="V33" s="89">
        <v>9</v>
      </c>
      <c r="W33" s="90">
        <v>-10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10</v>
      </c>
      <c r="F34" s="64">
        <f t="shared" si="15"/>
        <v>-1</v>
      </c>
      <c r="G34" s="84">
        <f t="shared" si="0"/>
        <v>-9.0909090909090912E-2</v>
      </c>
      <c r="H34" s="85">
        <v>0</v>
      </c>
      <c r="I34" s="86">
        <v>0</v>
      </c>
      <c r="J34" s="85">
        <v>1</v>
      </c>
      <c r="K34" s="86">
        <v>0</v>
      </c>
      <c r="L34" s="85">
        <v>9</v>
      </c>
      <c r="M34" s="86">
        <v>-1</v>
      </c>
      <c r="N34" s="87">
        <v>0</v>
      </c>
      <c r="O34" s="88">
        <v>0</v>
      </c>
      <c r="P34" s="84" t="str">
        <f t="shared" si="2"/>
        <v>-----</v>
      </c>
      <c r="Q34" s="63">
        <f t="shared" si="3"/>
        <v>10</v>
      </c>
      <c r="R34" s="64">
        <f t="shared" si="16"/>
        <v>-1</v>
      </c>
      <c r="S34" s="84">
        <f t="shared" si="4"/>
        <v>-9.0909090909090912E-2</v>
      </c>
      <c r="T34" s="89">
        <v>1</v>
      </c>
      <c r="U34" s="90">
        <v>0</v>
      </c>
      <c r="V34" s="89">
        <v>9</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28</v>
      </c>
      <c r="F35" s="64">
        <f t="shared" si="15"/>
        <v>-7</v>
      </c>
      <c r="G35" s="84">
        <f t="shared" si="0"/>
        <v>-0.2</v>
      </c>
      <c r="H35" s="85">
        <v>0</v>
      </c>
      <c r="I35" s="86">
        <v>-2</v>
      </c>
      <c r="J35" s="85">
        <v>3</v>
      </c>
      <c r="K35" s="86">
        <v>-1</v>
      </c>
      <c r="L35" s="85">
        <v>25</v>
      </c>
      <c r="M35" s="86">
        <v>-4</v>
      </c>
      <c r="N35" s="87">
        <v>0</v>
      </c>
      <c r="O35" s="88">
        <v>-2</v>
      </c>
      <c r="P35" s="84">
        <f t="shared" si="2"/>
        <v>-1</v>
      </c>
      <c r="Q35" s="63">
        <f t="shared" si="3"/>
        <v>29</v>
      </c>
      <c r="R35" s="64">
        <f t="shared" si="16"/>
        <v>-8</v>
      </c>
      <c r="S35" s="84">
        <f t="shared" si="4"/>
        <v>-0.21621621621621623</v>
      </c>
      <c r="T35" s="89">
        <v>3</v>
      </c>
      <c r="U35" s="90">
        <v>-2</v>
      </c>
      <c r="V35" s="89">
        <v>26</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5</v>
      </c>
      <c r="F36" s="64">
        <f t="shared" si="15"/>
        <v>4</v>
      </c>
      <c r="G36" s="84">
        <f t="shared" si="0"/>
        <v>4</v>
      </c>
      <c r="H36" s="85">
        <v>0</v>
      </c>
      <c r="I36" s="86">
        <v>0</v>
      </c>
      <c r="J36" s="85">
        <v>1</v>
      </c>
      <c r="K36" s="86">
        <v>1</v>
      </c>
      <c r="L36" s="85">
        <v>4</v>
      </c>
      <c r="M36" s="86">
        <v>3</v>
      </c>
      <c r="N36" s="87">
        <v>0</v>
      </c>
      <c r="O36" s="88">
        <v>0</v>
      </c>
      <c r="P36" s="84" t="str">
        <f t="shared" si="2"/>
        <v>-----</v>
      </c>
      <c r="Q36" s="63">
        <f t="shared" si="3"/>
        <v>5</v>
      </c>
      <c r="R36" s="64">
        <f t="shared" si="16"/>
        <v>4</v>
      </c>
      <c r="S36" s="84">
        <f t="shared" si="4"/>
        <v>4</v>
      </c>
      <c r="T36" s="89">
        <v>1</v>
      </c>
      <c r="U36" s="90">
        <v>1</v>
      </c>
      <c r="V36" s="89">
        <v>4</v>
      </c>
      <c r="W36" s="90">
        <v>3</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21</v>
      </c>
      <c r="F37" s="64">
        <f t="shared" si="15"/>
        <v>6</v>
      </c>
      <c r="G37" s="84">
        <f t="shared" si="0"/>
        <v>0.4</v>
      </c>
      <c r="H37" s="85">
        <v>0</v>
      </c>
      <c r="I37" s="86">
        <v>0</v>
      </c>
      <c r="J37" s="85">
        <v>2</v>
      </c>
      <c r="K37" s="86">
        <v>0</v>
      </c>
      <c r="L37" s="85">
        <v>19</v>
      </c>
      <c r="M37" s="86">
        <v>6</v>
      </c>
      <c r="N37" s="87">
        <v>0</v>
      </c>
      <c r="O37" s="88">
        <v>0</v>
      </c>
      <c r="P37" s="84" t="str">
        <f t="shared" si="2"/>
        <v>-----</v>
      </c>
      <c r="Q37" s="63">
        <f t="shared" si="3"/>
        <v>21</v>
      </c>
      <c r="R37" s="64">
        <f t="shared" si="16"/>
        <v>4</v>
      </c>
      <c r="S37" s="84">
        <f t="shared" si="4"/>
        <v>0.23529411764705882</v>
      </c>
      <c r="T37" s="89">
        <v>2</v>
      </c>
      <c r="U37" s="90">
        <v>0</v>
      </c>
      <c r="V37" s="89">
        <v>19</v>
      </c>
      <c r="W37" s="90">
        <v>4</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15</v>
      </c>
      <c r="F38" s="64">
        <f t="shared" si="15"/>
        <v>-7</v>
      </c>
      <c r="G38" s="84">
        <f t="shared" si="0"/>
        <v>-0.31818181818181818</v>
      </c>
      <c r="H38" s="85">
        <v>1</v>
      </c>
      <c r="I38" s="86">
        <v>1</v>
      </c>
      <c r="J38" s="85">
        <v>3</v>
      </c>
      <c r="K38" s="86">
        <v>-1</v>
      </c>
      <c r="L38" s="85">
        <v>11</v>
      </c>
      <c r="M38" s="86">
        <v>-7</v>
      </c>
      <c r="N38" s="87">
        <v>1</v>
      </c>
      <c r="O38" s="88">
        <v>1</v>
      </c>
      <c r="P38" s="84" t="str">
        <f t="shared" si="2"/>
        <v>-----</v>
      </c>
      <c r="Q38" s="63">
        <f t="shared" si="3"/>
        <v>14</v>
      </c>
      <c r="R38" s="64">
        <f t="shared" si="16"/>
        <v>-7</v>
      </c>
      <c r="S38" s="84">
        <f t="shared" si="4"/>
        <v>-0.33333333333333331</v>
      </c>
      <c r="T38" s="89">
        <v>3</v>
      </c>
      <c r="U38" s="90">
        <v>-1</v>
      </c>
      <c r="V38" s="89">
        <v>11</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55</v>
      </c>
      <c r="F39" s="64">
        <f t="shared" si="15"/>
        <v>2</v>
      </c>
      <c r="G39" s="84">
        <f t="shared" si="0"/>
        <v>3.7735849056603772E-2</v>
      </c>
      <c r="H39" s="85">
        <v>0</v>
      </c>
      <c r="I39" s="86">
        <v>-1</v>
      </c>
      <c r="J39" s="85">
        <v>2</v>
      </c>
      <c r="K39" s="86">
        <v>1</v>
      </c>
      <c r="L39" s="85">
        <v>53</v>
      </c>
      <c r="M39" s="86">
        <v>2</v>
      </c>
      <c r="N39" s="87">
        <v>0</v>
      </c>
      <c r="O39" s="88">
        <v>-1</v>
      </c>
      <c r="P39" s="84">
        <f t="shared" si="2"/>
        <v>-1</v>
      </c>
      <c r="Q39" s="63">
        <f t="shared" si="3"/>
        <v>59</v>
      </c>
      <c r="R39" s="64">
        <f t="shared" si="16"/>
        <v>4</v>
      </c>
      <c r="S39" s="84">
        <f t="shared" si="4"/>
        <v>7.2727272727272724E-2</v>
      </c>
      <c r="T39" s="89">
        <v>2</v>
      </c>
      <c r="U39" s="90">
        <v>1</v>
      </c>
      <c r="V39" s="89">
        <v>57</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50</v>
      </c>
      <c r="F40" s="64">
        <f t="shared" si="15"/>
        <v>-1</v>
      </c>
      <c r="G40" s="84">
        <f t="shared" si="0"/>
        <v>-1.9607843137254902E-2</v>
      </c>
      <c r="H40" s="85">
        <v>0</v>
      </c>
      <c r="I40" s="86">
        <v>-1</v>
      </c>
      <c r="J40" s="85">
        <v>5</v>
      </c>
      <c r="K40" s="86">
        <v>-3</v>
      </c>
      <c r="L40" s="85">
        <v>45</v>
      </c>
      <c r="M40" s="86">
        <v>3</v>
      </c>
      <c r="N40" s="87">
        <v>0</v>
      </c>
      <c r="O40" s="88">
        <v>-1</v>
      </c>
      <c r="P40" s="84">
        <f t="shared" si="2"/>
        <v>-1</v>
      </c>
      <c r="Q40" s="63">
        <f t="shared" si="3"/>
        <v>54</v>
      </c>
      <c r="R40" s="64">
        <f t="shared" si="16"/>
        <v>4</v>
      </c>
      <c r="S40" s="84">
        <f t="shared" si="4"/>
        <v>0.08</v>
      </c>
      <c r="T40" s="89">
        <v>5</v>
      </c>
      <c r="U40" s="90">
        <v>-3</v>
      </c>
      <c r="V40" s="89">
        <v>49</v>
      </c>
      <c r="W40" s="90">
        <v>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51</v>
      </c>
      <c r="F41" s="64">
        <f t="shared" si="15"/>
        <v>2</v>
      </c>
      <c r="G41" s="84">
        <f t="shared" si="0"/>
        <v>4.0816326530612242E-2</v>
      </c>
      <c r="H41" s="85">
        <v>0</v>
      </c>
      <c r="I41" s="86">
        <v>0</v>
      </c>
      <c r="J41" s="85">
        <v>3</v>
      </c>
      <c r="K41" s="86">
        <v>0</v>
      </c>
      <c r="L41" s="85">
        <v>48</v>
      </c>
      <c r="M41" s="86">
        <v>2</v>
      </c>
      <c r="N41" s="87">
        <v>0</v>
      </c>
      <c r="O41" s="88">
        <v>0</v>
      </c>
      <c r="P41" s="84" t="str">
        <f t="shared" si="2"/>
        <v>-----</v>
      </c>
      <c r="Q41" s="63">
        <f t="shared" si="3"/>
        <v>52</v>
      </c>
      <c r="R41" s="64">
        <f t="shared" si="16"/>
        <v>2</v>
      </c>
      <c r="S41" s="84">
        <f t="shared" si="4"/>
        <v>0.04</v>
      </c>
      <c r="T41" s="89">
        <v>4</v>
      </c>
      <c r="U41" s="90">
        <v>1</v>
      </c>
      <c r="V41" s="89">
        <v>48</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26</v>
      </c>
      <c r="F42" s="64">
        <f t="shared" si="15"/>
        <v>-1</v>
      </c>
      <c r="G42" s="84">
        <f t="shared" si="0"/>
        <v>-3.7037037037037035E-2</v>
      </c>
      <c r="H42" s="85">
        <v>0</v>
      </c>
      <c r="I42" s="86">
        <v>0</v>
      </c>
      <c r="J42" s="85">
        <v>6</v>
      </c>
      <c r="K42" s="86">
        <v>0</v>
      </c>
      <c r="L42" s="85">
        <v>20</v>
      </c>
      <c r="M42" s="86">
        <v>-1</v>
      </c>
      <c r="N42" s="87">
        <v>0</v>
      </c>
      <c r="O42" s="88">
        <v>0</v>
      </c>
      <c r="P42" s="84" t="str">
        <f t="shared" si="2"/>
        <v>-----</v>
      </c>
      <c r="Q42" s="63">
        <f t="shared" si="3"/>
        <v>28</v>
      </c>
      <c r="R42" s="64">
        <f t="shared" si="16"/>
        <v>-2</v>
      </c>
      <c r="S42" s="84">
        <f t="shared" si="4"/>
        <v>-6.6666666666666666E-2</v>
      </c>
      <c r="T42" s="89">
        <v>7</v>
      </c>
      <c r="U42" s="90">
        <v>1</v>
      </c>
      <c r="V42" s="89">
        <v>21</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17</v>
      </c>
      <c r="F43" s="64">
        <f t="shared" si="15"/>
        <v>-12</v>
      </c>
      <c r="G43" s="84">
        <f t="shared" si="0"/>
        <v>-0.41379310344827586</v>
      </c>
      <c r="H43" s="85">
        <v>1</v>
      </c>
      <c r="I43" s="86">
        <v>0</v>
      </c>
      <c r="J43" s="85">
        <v>0</v>
      </c>
      <c r="K43" s="86">
        <v>-1</v>
      </c>
      <c r="L43" s="85">
        <v>16</v>
      </c>
      <c r="M43" s="86">
        <v>-11</v>
      </c>
      <c r="N43" s="87">
        <v>1</v>
      </c>
      <c r="O43" s="88">
        <v>0</v>
      </c>
      <c r="P43" s="84">
        <f t="shared" si="2"/>
        <v>0</v>
      </c>
      <c r="Q43" s="63">
        <f t="shared" si="3"/>
        <v>16</v>
      </c>
      <c r="R43" s="64">
        <f t="shared" si="16"/>
        <v>-14</v>
      </c>
      <c r="S43" s="84">
        <f t="shared" si="4"/>
        <v>-0.46666666666666667</v>
      </c>
      <c r="T43" s="89">
        <v>0</v>
      </c>
      <c r="U43" s="90">
        <v>-1</v>
      </c>
      <c r="V43" s="89">
        <v>16</v>
      </c>
      <c r="W43" s="90">
        <v>-13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15</v>
      </c>
      <c r="F44" s="64">
        <f t="shared" si="15"/>
        <v>-5</v>
      </c>
      <c r="G44" s="84">
        <f t="shared" si="0"/>
        <v>-0.25</v>
      </c>
      <c r="H44" s="85">
        <v>0</v>
      </c>
      <c r="I44" s="86">
        <v>0</v>
      </c>
      <c r="J44" s="85">
        <v>2</v>
      </c>
      <c r="K44" s="86">
        <v>0</v>
      </c>
      <c r="L44" s="85">
        <v>13</v>
      </c>
      <c r="M44" s="86">
        <v>-5</v>
      </c>
      <c r="N44" s="87">
        <v>0</v>
      </c>
      <c r="O44" s="88">
        <v>0</v>
      </c>
      <c r="P44" s="84" t="str">
        <f t="shared" si="2"/>
        <v>-----</v>
      </c>
      <c r="Q44" s="63">
        <f t="shared" si="3"/>
        <v>15</v>
      </c>
      <c r="R44" s="64">
        <f t="shared" si="16"/>
        <v>-5</v>
      </c>
      <c r="S44" s="84">
        <f t="shared" si="4"/>
        <v>-0.25</v>
      </c>
      <c r="T44" s="89">
        <v>2</v>
      </c>
      <c r="U44" s="90">
        <v>0</v>
      </c>
      <c r="V44" s="89">
        <v>13</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14</v>
      </c>
      <c r="F45" s="64">
        <f t="shared" si="15"/>
        <v>-4</v>
      </c>
      <c r="G45" s="93">
        <f t="shared" si="0"/>
        <v>-0.22222222222222221</v>
      </c>
      <c r="H45" s="94">
        <v>0</v>
      </c>
      <c r="I45" s="95">
        <v>0</v>
      </c>
      <c r="J45" s="94">
        <v>1</v>
      </c>
      <c r="K45" s="95">
        <v>-4</v>
      </c>
      <c r="L45" s="94">
        <v>13</v>
      </c>
      <c r="M45" s="95">
        <v>0</v>
      </c>
      <c r="N45" s="96">
        <v>0</v>
      </c>
      <c r="O45" s="97">
        <v>0</v>
      </c>
      <c r="P45" s="93" t="str">
        <f t="shared" si="2"/>
        <v>-----</v>
      </c>
      <c r="Q45" s="63">
        <f t="shared" si="3"/>
        <v>15</v>
      </c>
      <c r="R45" s="64">
        <f t="shared" si="16"/>
        <v>-4</v>
      </c>
      <c r="S45" s="93">
        <f t="shared" si="4"/>
        <v>-0.21052631578947367</v>
      </c>
      <c r="T45" s="98">
        <v>1</v>
      </c>
      <c r="U45" s="99">
        <v>-5</v>
      </c>
      <c r="V45" s="98">
        <v>14</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6</v>
      </c>
      <c r="F46" s="97">
        <f t="shared" si="15"/>
        <v>0</v>
      </c>
      <c r="G46" s="93">
        <f t="shared" si="0"/>
        <v>0</v>
      </c>
      <c r="H46" s="94">
        <v>1</v>
      </c>
      <c r="I46" s="95">
        <v>0</v>
      </c>
      <c r="J46" s="94">
        <v>1</v>
      </c>
      <c r="K46" s="95">
        <v>-1</v>
      </c>
      <c r="L46" s="94">
        <v>4</v>
      </c>
      <c r="M46" s="95">
        <v>1</v>
      </c>
      <c r="N46" s="96">
        <v>1</v>
      </c>
      <c r="O46" s="97">
        <v>0</v>
      </c>
      <c r="P46" s="93">
        <f t="shared" si="2"/>
        <v>0</v>
      </c>
      <c r="Q46" s="100">
        <f t="shared" si="3"/>
        <v>5</v>
      </c>
      <c r="R46" s="97">
        <f t="shared" si="16"/>
        <v>0</v>
      </c>
      <c r="S46" s="93">
        <f t="shared" si="4"/>
        <v>0</v>
      </c>
      <c r="T46" s="98">
        <v>1</v>
      </c>
      <c r="U46" s="99">
        <v>-1</v>
      </c>
      <c r="V46" s="98">
        <v>4</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14</v>
      </c>
      <c r="F47" s="64">
        <f t="shared" si="15"/>
        <v>5</v>
      </c>
      <c r="G47" s="65">
        <f t="shared" si="0"/>
        <v>0.55555555555555558</v>
      </c>
      <c r="H47" s="66">
        <v>0</v>
      </c>
      <c r="I47" s="67">
        <v>0</v>
      </c>
      <c r="J47" s="66">
        <v>1</v>
      </c>
      <c r="K47" s="67">
        <v>-1</v>
      </c>
      <c r="L47" s="66">
        <v>13</v>
      </c>
      <c r="M47" s="67">
        <v>6</v>
      </c>
      <c r="N47" s="68">
        <v>0</v>
      </c>
      <c r="O47" s="64">
        <v>0</v>
      </c>
      <c r="P47" s="65" t="str">
        <f t="shared" si="2"/>
        <v>-----</v>
      </c>
      <c r="Q47" s="63">
        <f t="shared" si="3"/>
        <v>16</v>
      </c>
      <c r="R47" s="64">
        <f t="shared" si="16"/>
        <v>7</v>
      </c>
      <c r="S47" s="65">
        <f t="shared" si="4"/>
        <v>0.77777777777777779</v>
      </c>
      <c r="T47" s="69">
        <v>1</v>
      </c>
      <c r="U47" s="70">
        <v>-1</v>
      </c>
      <c r="V47" s="69">
        <v>15</v>
      </c>
      <c r="W47" s="70">
        <v>8</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7</v>
      </c>
      <c r="F48" s="64">
        <f t="shared" si="15"/>
        <v>-7</v>
      </c>
      <c r="G48" s="65">
        <f t="shared" si="0"/>
        <v>-0.5</v>
      </c>
      <c r="H48" s="66">
        <v>1</v>
      </c>
      <c r="I48" s="67">
        <v>1</v>
      </c>
      <c r="J48" s="66">
        <v>2</v>
      </c>
      <c r="K48" s="67">
        <v>-4</v>
      </c>
      <c r="L48" s="66">
        <v>4</v>
      </c>
      <c r="M48" s="67">
        <v>-4</v>
      </c>
      <c r="N48" s="68">
        <v>1</v>
      </c>
      <c r="O48" s="64">
        <v>1</v>
      </c>
      <c r="P48" s="65" t="str">
        <f t="shared" si="2"/>
        <v>-----</v>
      </c>
      <c r="Q48" s="63">
        <f t="shared" si="3"/>
        <v>7</v>
      </c>
      <c r="R48" s="64">
        <f t="shared" si="16"/>
        <v>-7</v>
      </c>
      <c r="S48" s="65">
        <f t="shared" si="4"/>
        <v>-0.5</v>
      </c>
      <c r="T48" s="69">
        <v>3</v>
      </c>
      <c r="U48" s="70">
        <v>-3</v>
      </c>
      <c r="V48" s="69">
        <v>4</v>
      </c>
      <c r="W48" s="70">
        <v>-4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14</v>
      </c>
      <c r="F49" s="64">
        <f t="shared" si="15"/>
        <v>2</v>
      </c>
      <c r="G49" s="65">
        <f t="shared" si="0"/>
        <v>0.16666666666666666</v>
      </c>
      <c r="H49" s="66">
        <v>1</v>
      </c>
      <c r="I49" s="67">
        <v>1</v>
      </c>
      <c r="J49" s="66">
        <v>1</v>
      </c>
      <c r="K49" s="67">
        <v>-2</v>
      </c>
      <c r="L49" s="66">
        <v>12</v>
      </c>
      <c r="M49" s="67">
        <v>3</v>
      </c>
      <c r="N49" s="68">
        <v>1</v>
      </c>
      <c r="O49" s="64">
        <v>1</v>
      </c>
      <c r="P49" s="65" t="str">
        <f t="shared" si="2"/>
        <v>-----</v>
      </c>
      <c r="Q49" s="63">
        <f t="shared" si="3"/>
        <v>14</v>
      </c>
      <c r="R49" s="64">
        <f t="shared" si="16"/>
        <v>1</v>
      </c>
      <c r="S49" s="65">
        <f t="shared" si="4"/>
        <v>7.6923076923076927E-2</v>
      </c>
      <c r="T49" s="69">
        <v>2</v>
      </c>
      <c r="U49" s="70">
        <v>-1</v>
      </c>
      <c r="V49" s="69">
        <v>12</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12</v>
      </c>
      <c r="F50" s="64">
        <f t="shared" si="15"/>
        <v>5</v>
      </c>
      <c r="G50" s="65">
        <f t="shared" si="0"/>
        <v>0.7142857142857143</v>
      </c>
      <c r="H50" s="66">
        <v>0</v>
      </c>
      <c r="I50" s="67">
        <v>0</v>
      </c>
      <c r="J50" s="66">
        <v>3</v>
      </c>
      <c r="K50" s="67">
        <v>2</v>
      </c>
      <c r="L50" s="66">
        <v>9</v>
      </c>
      <c r="M50" s="67">
        <v>3</v>
      </c>
      <c r="N50" s="68">
        <v>0</v>
      </c>
      <c r="O50" s="64">
        <v>0</v>
      </c>
      <c r="P50" s="65" t="str">
        <f t="shared" si="2"/>
        <v>-----</v>
      </c>
      <c r="Q50" s="63">
        <f t="shared" si="3"/>
        <v>12</v>
      </c>
      <c r="R50" s="64">
        <f t="shared" si="16"/>
        <v>5</v>
      </c>
      <c r="S50" s="65">
        <f t="shared" si="4"/>
        <v>0.7142857142857143</v>
      </c>
      <c r="T50" s="69">
        <v>3</v>
      </c>
      <c r="U50" s="70">
        <v>2</v>
      </c>
      <c r="V50" s="69">
        <v>9</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27</v>
      </c>
      <c r="F51" s="64">
        <f t="shared" si="15"/>
        <v>0</v>
      </c>
      <c r="G51" s="65">
        <f t="shared" si="0"/>
        <v>0</v>
      </c>
      <c r="H51" s="66">
        <v>0</v>
      </c>
      <c r="I51" s="67">
        <v>0</v>
      </c>
      <c r="J51" s="66">
        <v>5</v>
      </c>
      <c r="K51" s="67">
        <v>3</v>
      </c>
      <c r="L51" s="66">
        <v>22</v>
      </c>
      <c r="M51" s="67">
        <v>-3</v>
      </c>
      <c r="N51" s="68">
        <v>0</v>
      </c>
      <c r="O51" s="64">
        <v>0</v>
      </c>
      <c r="P51" s="65" t="str">
        <f t="shared" si="2"/>
        <v>-----</v>
      </c>
      <c r="Q51" s="63">
        <f t="shared" si="3"/>
        <v>28</v>
      </c>
      <c r="R51" s="64">
        <f t="shared" si="16"/>
        <v>0</v>
      </c>
      <c r="S51" s="65">
        <f t="shared" si="4"/>
        <v>0</v>
      </c>
      <c r="T51" s="69">
        <v>5</v>
      </c>
      <c r="U51" s="70">
        <v>3</v>
      </c>
      <c r="V51" s="69">
        <v>23</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23</v>
      </c>
      <c r="F52" s="74">
        <f t="shared" si="15"/>
        <v>0</v>
      </c>
      <c r="G52" s="75">
        <f t="shared" si="0"/>
        <v>0</v>
      </c>
      <c r="H52" s="76">
        <v>0</v>
      </c>
      <c r="I52" s="77">
        <v>0</v>
      </c>
      <c r="J52" s="76">
        <v>3</v>
      </c>
      <c r="K52" s="77">
        <v>1</v>
      </c>
      <c r="L52" s="76">
        <v>20</v>
      </c>
      <c r="M52" s="77">
        <v>-1</v>
      </c>
      <c r="N52" s="78">
        <v>0</v>
      </c>
      <c r="O52" s="74">
        <v>0</v>
      </c>
      <c r="P52" s="75" t="str">
        <f t="shared" si="2"/>
        <v>-----</v>
      </c>
      <c r="Q52" s="73">
        <f t="shared" si="3"/>
        <v>23</v>
      </c>
      <c r="R52" s="74">
        <f t="shared" si="16"/>
        <v>0</v>
      </c>
      <c r="S52" s="75">
        <f t="shared" si="4"/>
        <v>0</v>
      </c>
      <c r="T52" s="79">
        <v>3</v>
      </c>
      <c r="U52" s="80">
        <v>1</v>
      </c>
      <c r="V52" s="79">
        <v>20</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205</v>
      </c>
      <c r="F55" s="111">
        <f>SUM(F56:F57,F65,F70,F73,F74,F77,F78,F79,F80,F88,F91)</f>
        <v>-2</v>
      </c>
      <c r="G55" s="112">
        <f t="shared" ref="G55:G94" si="17">IF(E55-F55&gt;0,F55/(E55-F55),"-----")</f>
        <v>-9.6618357487922701E-3</v>
      </c>
      <c r="H55" s="113">
        <f t="shared" ref="H55:O55" si="18">SUM(H56:H57,H65,H70,H73,H74,H77,H78,H79,H80,H88,H91)</f>
        <v>6</v>
      </c>
      <c r="I55" s="114">
        <f t="shared" si="18"/>
        <v>2</v>
      </c>
      <c r="J55" s="113">
        <f t="shared" si="18"/>
        <v>22</v>
      </c>
      <c r="K55" s="114">
        <f t="shared" si="18"/>
        <v>4</v>
      </c>
      <c r="L55" s="113">
        <f t="shared" si="18"/>
        <v>177</v>
      </c>
      <c r="M55" s="114">
        <f t="shared" si="18"/>
        <v>-8</v>
      </c>
      <c r="N55" s="43">
        <f t="shared" si="18"/>
        <v>6</v>
      </c>
      <c r="O55" s="39">
        <f t="shared" si="18"/>
        <v>2</v>
      </c>
      <c r="P55" s="112">
        <f t="shared" ref="P55:P94" si="19">IF(N55-O55&gt;0,O55/(N55-O55),"-----")</f>
        <v>0.5</v>
      </c>
      <c r="Q55" s="48">
        <f>SUM(Q56:Q57,Q65,Q70,Q73,Q74,Q77,Q78,Q79,Q80,Q88,Q91)</f>
        <v>216</v>
      </c>
      <c r="R55" s="115">
        <f>SUM(R56:R57,R65,R70,R73,R74,R77,R78,R79,R80,R88,R91)</f>
        <v>5</v>
      </c>
      <c r="S55" s="112">
        <f t="shared" ref="S55:S94" si="20">IF(Q55-R55&gt;0,R55/(Q55-R55),"-----")</f>
        <v>2.3696682464454975E-2</v>
      </c>
      <c r="T55" s="113">
        <f>SUM(T56:T57,T65,T70,T73,T74,T77,T78,T79,T80,T88,T91)</f>
        <v>27</v>
      </c>
      <c r="U55" s="114">
        <f>SUM(U56:U57,U65,U70,U73,U74,U77,U78,U79,U80,U88,U91)</f>
        <v>9</v>
      </c>
      <c r="V55" s="113">
        <f>SUM(V56:V57,V65,V70,V73,V74,V77,V78,V79,V80,V88,V91)</f>
        <v>189</v>
      </c>
      <c r="W55" s="114">
        <f>SUM(W56:W57,W65,W70,W73,W74,W77,W78,W79,W80,W88,W91)</f>
        <v>-4</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105</v>
      </c>
      <c r="F57" s="111">
        <f>SUM(F58:F64)</f>
        <v>7</v>
      </c>
      <c r="G57" s="112">
        <f t="shared" si="17"/>
        <v>7.1428571428571425E-2</v>
      </c>
      <c r="H57" s="41">
        <f t="shared" ref="H57:O57" si="21">SUM(H58:H64)</f>
        <v>3</v>
      </c>
      <c r="I57" s="42">
        <f t="shared" si="21"/>
        <v>3</v>
      </c>
      <c r="J57" s="41">
        <f t="shared" si="21"/>
        <v>6</v>
      </c>
      <c r="K57" s="42">
        <f t="shared" si="21"/>
        <v>-2</v>
      </c>
      <c r="L57" s="41">
        <f t="shared" si="21"/>
        <v>96</v>
      </c>
      <c r="M57" s="42">
        <f t="shared" si="21"/>
        <v>6</v>
      </c>
      <c r="N57" s="43">
        <f t="shared" si="21"/>
        <v>3</v>
      </c>
      <c r="O57" s="39">
        <f t="shared" si="21"/>
        <v>3</v>
      </c>
      <c r="P57" s="112" t="str">
        <f t="shared" si="19"/>
        <v>-----</v>
      </c>
      <c r="Q57" s="36">
        <f>SUM(Q58:Q64)</f>
        <v>111</v>
      </c>
      <c r="R57" s="119">
        <f>SUM(R58:R64)</f>
        <v>11</v>
      </c>
      <c r="S57" s="112">
        <f t="shared" si="20"/>
        <v>0.11</v>
      </c>
      <c r="T57" s="41">
        <f>SUM(T58:T64)</f>
        <v>10</v>
      </c>
      <c r="U57" s="42">
        <f>SUM(U58:U64)</f>
        <v>2</v>
      </c>
      <c r="V57" s="41">
        <f>SUM(V58:V64)</f>
        <v>101</v>
      </c>
      <c r="W57" s="42">
        <f>SUM(W58:W64)</f>
        <v>9</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13</v>
      </c>
      <c r="F58" s="55">
        <f t="shared" si="22"/>
        <v>-6</v>
      </c>
      <c r="G58" s="84">
        <f t="shared" si="17"/>
        <v>-0.31578947368421051</v>
      </c>
      <c r="H58" s="85">
        <v>0</v>
      </c>
      <c r="I58" s="86">
        <v>0</v>
      </c>
      <c r="J58" s="85">
        <v>1</v>
      </c>
      <c r="K58" s="86">
        <v>0</v>
      </c>
      <c r="L58" s="85">
        <v>12</v>
      </c>
      <c r="M58" s="86">
        <v>-6</v>
      </c>
      <c r="N58" s="87">
        <v>0</v>
      </c>
      <c r="O58" s="88">
        <v>0</v>
      </c>
      <c r="P58" s="84" t="str">
        <f t="shared" si="19"/>
        <v>-----</v>
      </c>
      <c r="Q58" s="54">
        <f t="shared" ref="Q58:R64" si="23">SUM(T58,V58)</f>
        <v>21</v>
      </c>
      <c r="R58" s="55">
        <f t="shared" si="23"/>
        <v>2</v>
      </c>
      <c r="S58" s="84">
        <f t="shared" si="20"/>
        <v>0.10526315789473684</v>
      </c>
      <c r="T58" s="89">
        <v>5</v>
      </c>
      <c r="U58" s="90">
        <v>4</v>
      </c>
      <c r="V58" s="89">
        <v>16</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16</v>
      </c>
      <c r="F59" s="64">
        <f t="shared" si="22"/>
        <v>9</v>
      </c>
      <c r="G59" s="65">
        <f t="shared" si="17"/>
        <v>1.2857142857142858</v>
      </c>
      <c r="H59" s="66">
        <v>0</v>
      </c>
      <c r="I59" s="67">
        <v>0</v>
      </c>
      <c r="J59" s="66">
        <v>0</v>
      </c>
      <c r="K59" s="67">
        <v>0</v>
      </c>
      <c r="L59" s="66">
        <v>16</v>
      </c>
      <c r="M59" s="67">
        <v>9</v>
      </c>
      <c r="N59" s="68">
        <v>0</v>
      </c>
      <c r="O59" s="64">
        <v>0</v>
      </c>
      <c r="P59" s="65" t="str">
        <f t="shared" si="19"/>
        <v>-----</v>
      </c>
      <c r="Q59" s="63">
        <f t="shared" si="23"/>
        <v>16</v>
      </c>
      <c r="R59" s="64">
        <f t="shared" si="23"/>
        <v>9</v>
      </c>
      <c r="S59" s="65">
        <f t="shared" si="20"/>
        <v>1.2857142857142858</v>
      </c>
      <c r="T59" s="69">
        <v>0</v>
      </c>
      <c r="U59" s="70">
        <v>0</v>
      </c>
      <c r="V59" s="69">
        <v>16</v>
      </c>
      <c r="W59" s="70">
        <v>9</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19</v>
      </c>
      <c r="F60" s="64">
        <f t="shared" si="22"/>
        <v>-2</v>
      </c>
      <c r="G60" s="65">
        <f t="shared" si="17"/>
        <v>-9.5238095238095233E-2</v>
      </c>
      <c r="H60" s="66">
        <v>1</v>
      </c>
      <c r="I60" s="67">
        <v>1</v>
      </c>
      <c r="J60" s="66">
        <v>0</v>
      </c>
      <c r="K60" s="67">
        <v>-3</v>
      </c>
      <c r="L60" s="66">
        <v>18</v>
      </c>
      <c r="M60" s="67">
        <v>0</v>
      </c>
      <c r="N60" s="68">
        <v>1</v>
      </c>
      <c r="O60" s="64">
        <v>1</v>
      </c>
      <c r="P60" s="65" t="str">
        <f t="shared" si="19"/>
        <v>-----</v>
      </c>
      <c r="Q60" s="63">
        <f t="shared" si="23"/>
        <v>19</v>
      </c>
      <c r="R60" s="64">
        <f t="shared" si="23"/>
        <v>-3</v>
      </c>
      <c r="S60" s="65">
        <f t="shared" si="20"/>
        <v>-0.13636363636363635</v>
      </c>
      <c r="T60" s="69">
        <v>0</v>
      </c>
      <c r="U60" s="70">
        <v>-3</v>
      </c>
      <c r="V60" s="69">
        <v>19</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10</v>
      </c>
      <c r="F61" s="64">
        <f t="shared" si="22"/>
        <v>3</v>
      </c>
      <c r="G61" s="65">
        <f t="shared" si="17"/>
        <v>0.42857142857142855</v>
      </c>
      <c r="H61" s="66">
        <v>1</v>
      </c>
      <c r="I61" s="67">
        <v>1</v>
      </c>
      <c r="J61" s="66">
        <v>0</v>
      </c>
      <c r="K61" s="67">
        <v>0</v>
      </c>
      <c r="L61" s="66">
        <v>9</v>
      </c>
      <c r="M61" s="67">
        <v>2</v>
      </c>
      <c r="N61" s="68">
        <v>1</v>
      </c>
      <c r="O61" s="64">
        <v>1</v>
      </c>
      <c r="P61" s="65" t="str">
        <f t="shared" si="19"/>
        <v>-----</v>
      </c>
      <c r="Q61" s="63">
        <f t="shared" si="23"/>
        <v>9</v>
      </c>
      <c r="R61" s="64">
        <f t="shared" si="23"/>
        <v>2</v>
      </c>
      <c r="S61" s="65">
        <f t="shared" si="20"/>
        <v>0.2857142857142857</v>
      </c>
      <c r="T61" s="69">
        <v>0</v>
      </c>
      <c r="U61" s="70">
        <v>0</v>
      </c>
      <c r="V61" s="69">
        <v>9</v>
      </c>
      <c r="W61" s="70">
        <v>2</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12</v>
      </c>
      <c r="F62" s="64">
        <f t="shared" si="22"/>
        <v>-3</v>
      </c>
      <c r="G62" s="65">
        <f t="shared" si="17"/>
        <v>-0.2</v>
      </c>
      <c r="H62" s="66">
        <v>1</v>
      </c>
      <c r="I62" s="67">
        <v>1</v>
      </c>
      <c r="J62" s="66">
        <v>1</v>
      </c>
      <c r="K62" s="67">
        <v>0</v>
      </c>
      <c r="L62" s="66">
        <v>10</v>
      </c>
      <c r="M62" s="67">
        <v>-4</v>
      </c>
      <c r="N62" s="68">
        <v>1</v>
      </c>
      <c r="O62" s="64">
        <v>1</v>
      </c>
      <c r="P62" s="65" t="str">
        <f t="shared" si="19"/>
        <v>-----</v>
      </c>
      <c r="Q62" s="63">
        <f t="shared" si="23"/>
        <v>11</v>
      </c>
      <c r="R62" s="64">
        <f t="shared" si="23"/>
        <v>-4</v>
      </c>
      <c r="S62" s="65">
        <f t="shared" si="20"/>
        <v>-0.26666666666666666</v>
      </c>
      <c r="T62" s="69">
        <v>1</v>
      </c>
      <c r="U62" s="70">
        <v>0</v>
      </c>
      <c r="V62" s="69">
        <v>10</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6</v>
      </c>
      <c r="F63" s="64">
        <f t="shared" si="22"/>
        <v>0</v>
      </c>
      <c r="G63" s="65">
        <f t="shared" si="17"/>
        <v>0</v>
      </c>
      <c r="H63" s="66">
        <v>0</v>
      </c>
      <c r="I63" s="67">
        <v>0</v>
      </c>
      <c r="J63" s="66">
        <v>1</v>
      </c>
      <c r="K63" s="67">
        <v>-1</v>
      </c>
      <c r="L63" s="66">
        <v>5</v>
      </c>
      <c r="M63" s="67">
        <v>1</v>
      </c>
      <c r="N63" s="68">
        <v>0</v>
      </c>
      <c r="O63" s="64">
        <v>0</v>
      </c>
      <c r="P63" s="65" t="str">
        <f t="shared" si="19"/>
        <v>-----</v>
      </c>
      <c r="Q63" s="63">
        <f t="shared" si="23"/>
        <v>6</v>
      </c>
      <c r="R63" s="64">
        <f t="shared" si="23"/>
        <v>0</v>
      </c>
      <c r="S63" s="65">
        <f t="shared" si="20"/>
        <v>0</v>
      </c>
      <c r="T63" s="69">
        <v>1</v>
      </c>
      <c r="U63" s="70">
        <v>-1</v>
      </c>
      <c r="V63" s="69">
        <v>5</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29</v>
      </c>
      <c r="F64" s="74">
        <f t="shared" si="22"/>
        <v>6</v>
      </c>
      <c r="G64" s="75">
        <f t="shared" si="17"/>
        <v>0.2608695652173913</v>
      </c>
      <c r="H64" s="76">
        <v>0</v>
      </c>
      <c r="I64" s="77">
        <v>0</v>
      </c>
      <c r="J64" s="76">
        <v>3</v>
      </c>
      <c r="K64" s="77">
        <v>2</v>
      </c>
      <c r="L64" s="76">
        <v>26</v>
      </c>
      <c r="M64" s="77">
        <v>4</v>
      </c>
      <c r="N64" s="78">
        <v>0</v>
      </c>
      <c r="O64" s="74">
        <v>0</v>
      </c>
      <c r="P64" s="75" t="str">
        <f t="shared" si="19"/>
        <v>-----</v>
      </c>
      <c r="Q64" s="73">
        <f t="shared" si="23"/>
        <v>29</v>
      </c>
      <c r="R64" s="74">
        <f t="shared" si="23"/>
        <v>5</v>
      </c>
      <c r="S64" s="75">
        <f t="shared" si="20"/>
        <v>0.20833333333333334</v>
      </c>
      <c r="T64" s="79">
        <v>3</v>
      </c>
      <c r="U64" s="80">
        <v>2</v>
      </c>
      <c r="V64" s="79">
        <v>26</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24</v>
      </c>
      <c r="F65" s="111">
        <f>SUM(F66:F69)</f>
        <v>-12</v>
      </c>
      <c r="G65" s="112">
        <f t="shared" si="17"/>
        <v>-0.33333333333333331</v>
      </c>
      <c r="H65" s="41">
        <f t="shared" ref="H65:O65" si="24">SUM(H66:H69)</f>
        <v>0</v>
      </c>
      <c r="I65" s="42">
        <f t="shared" si="24"/>
        <v>-2</v>
      </c>
      <c r="J65" s="41">
        <f t="shared" si="24"/>
        <v>5</v>
      </c>
      <c r="K65" s="42">
        <f t="shared" si="24"/>
        <v>3</v>
      </c>
      <c r="L65" s="41">
        <f t="shared" si="24"/>
        <v>19</v>
      </c>
      <c r="M65" s="42">
        <f t="shared" si="24"/>
        <v>-13</v>
      </c>
      <c r="N65" s="43">
        <f t="shared" si="24"/>
        <v>0</v>
      </c>
      <c r="O65" s="39">
        <f t="shared" si="24"/>
        <v>-2</v>
      </c>
      <c r="P65" s="112">
        <f t="shared" si="19"/>
        <v>-1</v>
      </c>
      <c r="Q65" s="43">
        <f>SUM(Q66:Q69)</f>
        <v>26</v>
      </c>
      <c r="R65" s="111">
        <f>SUM(R66:R69)</f>
        <v>-11</v>
      </c>
      <c r="S65" s="112">
        <f t="shared" si="20"/>
        <v>-0.29729729729729731</v>
      </c>
      <c r="T65" s="41">
        <f>SUM(T66:T69)</f>
        <v>5</v>
      </c>
      <c r="U65" s="42">
        <f>SUM(U66:U69)</f>
        <v>3</v>
      </c>
      <c r="V65" s="41">
        <f>SUM(V66:V69)</f>
        <v>21</v>
      </c>
      <c r="W65" s="42">
        <f>SUM(W66:W69)</f>
        <v>-14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1</v>
      </c>
      <c r="F66" s="55">
        <f t="shared" si="25"/>
        <v>-5</v>
      </c>
      <c r="G66" s="84">
        <f t="shared" si="17"/>
        <v>-0.83333333333333337</v>
      </c>
      <c r="H66" s="85">
        <v>0</v>
      </c>
      <c r="I66" s="86">
        <v>-2</v>
      </c>
      <c r="J66" s="85">
        <v>0</v>
      </c>
      <c r="K66" s="86">
        <v>0</v>
      </c>
      <c r="L66" s="85">
        <v>1</v>
      </c>
      <c r="M66" s="86">
        <v>-3</v>
      </c>
      <c r="N66" s="87">
        <v>0</v>
      </c>
      <c r="O66" s="88">
        <v>-2</v>
      </c>
      <c r="P66" s="84">
        <f t="shared" si="19"/>
        <v>-1</v>
      </c>
      <c r="Q66" s="63">
        <f t="shared" ref="Q66:R69" si="26">SUM(T66,V66)</f>
        <v>1</v>
      </c>
      <c r="R66" s="64">
        <f t="shared" si="26"/>
        <v>-4</v>
      </c>
      <c r="S66" s="84">
        <f t="shared" si="20"/>
        <v>-0.8</v>
      </c>
      <c r="T66" s="89">
        <v>0</v>
      </c>
      <c r="U66" s="90">
        <v>0</v>
      </c>
      <c r="V66" s="89">
        <v>1</v>
      </c>
      <c r="W66" s="90">
        <v>-4</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10</v>
      </c>
      <c r="F67" s="64">
        <f t="shared" si="25"/>
        <v>-1</v>
      </c>
      <c r="G67" s="65">
        <f t="shared" si="17"/>
        <v>-9.0909090909090912E-2</v>
      </c>
      <c r="H67" s="66">
        <v>0</v>
      </c>
      <c r="I67" s="67">
        <v>0</v>
      </c>
      <c r="J67" s="66">
        <v>1</v>
      </c>
      <c r="K67" s="67">
        <v>-1</v>
      </c>
      <c r="L67" s="66">
        <v>9</v>
      </c>
      <c r="M67" s="67">
        <v>0</v>
      </c>
      <c r="N67" s="68">
        <v>0</v>
      </c>
      <c r="O67" s="64">
        <v>0</v>
      </c>
      <c r="P67" s="65" t="str">
        <f t="shared" si="19"/>
        <v>-----</v>
      </c>
      <c r="Q67" s="63">
        <f t="shared" si="26"/>
        <v>11</v>
      </c>
      <c r="R67" s="64">
        <f t="shared" si="26"/>
        <v>-1</v>
      </c>
      <c r="S67" s="65">
        <f t="shared" si="20"/>
        <v>-8.3333333333333329E-2</v>
      </c>
      <c r="T67" s="69">
        <v>1</v>
      </c>
      <c r="U67" s="70">
        <v>-1</v>
      </c>
      <c r="V67" s="69">
        <v>10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7</v>
      </c>
      <c r="F68" s="64">
        <f t="shared" si="25"/>
        <v>-3</v>
      </c>
      <c r="G68" s="65">
        <f t="shared" si="17"/>
        <v>-0.3</v>
      </c>
      <c r="H68" s="66">
        <v>0</v>
      </c>
      <c r="I68" s="67">
        <v>0</v>
      </c>
      <c r="J68" s="66">
        <v>2</v>
      </c>
      <c r="K68" s="67">
        <v>2</v>
      </c>
      <c r="L68" s="66">
        <v>5</v>
      </c>
      <c r="M68" s="67">
        <v>-5</v>
      </c>
      <c r="N68" s="68">
        <v>0</v>
      </c>
      <c r="O68" s="64">
        <v>0</v>
      </c>
      <c r="P68" s="65" t="str">
        <f t="shared" si="19"/>
        <v>-----</v>
      </c>
      <c r="Q68" s="63">
        <f t="shared" si="26"/>
        <v>8</v>
      </c>
      <c r="R68" s="64">
        <f t="shared" si="26"/>
        <v>-3</v>
      </c>
      <c r="S68" s="65">
        <f t="shared" si="20"/>
        <v>-0.27272727272727271</v>
      </c>
      <c r="T68" s="69">
        <v>2</v>
      </c>
      <c r="U68" s="70">
        <v>2</v>
      </c>
      <c r="V68" s="69">
        <v>6</v>
      </c>
      <c r="W68" s="70">
        <v>-5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6</v>
      </c>
      <c r="F69" s="74">
        <f t="shared" si="25"/>
        <v>-3</v>
      </c>
      <c r="G69" s="65">
        <f t="shared" si="17"/>
        <v>-0.33333333333333331</v>
      </c>
      <c r="H69" s="66">
        <v>0</v>
      </c>
      <c r="I69" s="67">
        <v>0</v>
      </c>
      <c r="J69" s="66">
        <v>2</v>
      </c>
      <c r="K69" s="67">
        <v>2</v>
      </c>
      <c r="L69" s="66">
        <v>4</v>
      </c>
      <c r="M69" s="67">
        <v>-5</v>
      </c>
      <c r="N69" s="68">
        <v>0</v>
      </c>
      <c r="O69" s="64">
        <v>0</v>
      </c>
      <c r="P69" s="65" t="str">
        <f t="shared" si="19"/>
        <v>-----</v>
      </c>
      <c r="Q69" s="63">
        <f t="shared" si="26"/>
        <v>6</v>
      </c>
      <c r="R69" s="64">
        <f t="shared" si="26"/>
        <v>-3</v>
      </c>
      <c r="S69" s="65">
        <f t="shared" si="20"/>
        <v>-0.33333333333333331</v>
      </c>
      <c r="T69" s="69">
        <v>2</v>
      </c>
      <c r="U69" s="70">
        <v>2</v>
      </c>
      <c r="V69" s="69">
        <v>4</v>
      </c>
      <c r="W69" s="70">
        <v>-5</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8</v>
      </c>
      <c r="F70" s="111">
        <f>SUM(F71:F72)</f>
        <v>1</v>
      </c>
      <c r="G70" s="112">
        <f t="shared" si="17"/>
        <v>0.14285714285714285</v>
      </c>
      <c r="H70" s="41">
        <f t="shared" ref="H70:O70" si="27">SUM(H71:H72)</f>
        <v>0</v>
      </c>
      <c r="I70" s="42">
        <f t="shared" si="27"/>
        <v>0</v>
      </c>
      <c r="J70" s="41">
        <f t="shared" si="27"/>
        <v>1</v>
      </c>
      <c r="K70" s="42">
        <f t="shared" si="27"/>
        <v>-1</v>
      </c>
      <c r="L70" s="41">
        <f t="shared" si="27"/>
        <v>7</v>
      </c>
      <c r="M70" s="42">
        <f t="shared" si="27"/>
        <v>2</v>
      </c>
      <c r="N70" s="43">
        <f t="shared" si="27"/>
        <v>0</v>
      </c>
      <c r="O70" s="39">
        <f t="shared" si="27"/>
        <v>0</v>
      </c>
      <c r="P70" s="112" t="str">
        <f t="shared" si="19"/>
        <v>-----</v>
      </c>
      <c r="Q70" s="43">
        <f>SUM(Q71:Q72)</f>
        <v>9</v>
      </c>
      <c r="R70" s="111">
        <f>SUM(R71:R72)</f>
        <v>1</v>
      </c>
      <c r="S70" s="112">
        <f t="shared" si="20"/>
        <v>0.125</v>
      </c>
      <c r="T70" s="41">
        <f>SUM(T71:T72)</f>
        <v>1</v>
      </c>
      <c r="U70" s="42">
        <f>SUM(U71:U72)</f>
        <v>-1</v>
      </c>
      <c r="V70" s="41">
        <f>SUM(V71:V72)</f>
        <v>8</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3</v>
      </c>
      <c r="F71" s="64">
        <f t="shared" si="28"/>
        <v>2</v>
      </c>
      <c r="G71" s="65">
        <f t="shared" si="17"/>
        <v>2</v>
      </c>
      <c r="H71" s="66">
        <v>0</v>
      </c>
      <c r="I71" s="67">
        <v>0</v>
      </c>
      <c r="J71" s="66">
        <v>0</v>
      </c>
      <c r="K71" s="67">
        <v>0</v>
      </c>
      <c r="L71" s="66">
        <v>3</v>
      </c>
      <c r="M71" s="67">
        <v>2</v>
      </c>
      <c r="N71" s="68">
        <v>0</v>
      </c>
      <c r="O71" s="64">
        <v>0</v>
      </c>
      <c r="P71" s="65" t="str">
        <f t="shared" si="19"/>
        <v>-----</v>
      </c>
      <c r="Q71" s="63">
        <f t="shared" ref="Q71:R73" si="29">SUM(T71,V71)</f>
        <v>4</v>
      </c>
      <c r="R71" s="64">
        <f t="shared" si="29"/>
        <v>3</v>
      </c>
      <c r="S71" s="65">
        <f t="shared" si="20"/>
        <v>3</v>
      </c>
      <c r="T71" s="69">
        <v>0</v>
      </c>
      <c r="U71" s="70">
        <v>0</v>
      </c>
      <c r="V71" s="69">
        <v>4</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5</v>
      </c>
      <c r="F72" s="64">
        <f t="shared" si="28"/>
        <v>-1</v>
      </c>
      <c r="G72" s="65">
        <f t="shared" si="17"/>
        <v>-0.16666666666666666</v>
      </c>
      <c r="H72" s="66">
        <v>0</v>
      </c>
      <c r="I72" s="67">
        <v>0</v>
      </c>
      <c r="J72" s="66">
        <v>1</v>
      </c>
      <c r="K72" s="67">
        <v>-1</v>
      </c>
      <c r="L72" s="66">
        <v>4</v>
      </c>
      <c r="M72" s="67">
        <v>0</v>
      </c>
      <c r="N72" s="68">
        <v>0</v>
      </c>
      <c r="O72" s="64">
        <v>0</v>
      </c>
      <c r="P72" s="65" t="str">
        <f t="shared" si="19"/>
        <v>-----</v>
      </c>
      <c r="Q72" s="63">
        <f t="shared" si="29"/>
        <v>5</v>
      </c>
      <c r="R72" s="64">
        <f t="shared" si="29"/>
        <v>-2</v>
      </c>
      <c r="S72" s="65">
        <f t="shared" si="20"/>
        <v>-0.2857142857142857</v>
      </c>
      <c r="T72" s="69">
        <v>1</v>
      </c>
      <c r="U72" s="70">
        <v>-1</v>
      </c>
      <c r="V72" s="69">
        <v>4</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3</v>
      </c>
      <c r="F73" s="64">
        <f t="shared" si="28"/>
        <v>-2</v>
      </c>
      <c r="G73" s="65">
        <f t="shared" si="17"/>
        <v>-0.4</v>
      </c>
      <c r="H73" s="66">
        <v>0</v>
      </c>
      <c r="I73" s="67">
        <v>0</v>
      </c>
      <c r="J73" s="66">
        <v>0</v>
      </c>
      <c r="K73" s="67">
        <v>0</v>
      </c>
      <c r="L73" s="66">
        <v>3</v>
      </c>
      <c r="M73" s="67">
        <v>-2</v>
      </c>
      <c r="N73" s="68">
        <v>0</v>
      </c>
      <c r="O73" s="64">
        <v>0</v>
      </c>
      <c r="P73" s="65" t="str">
        <f t="shared" si="19"/>
        <v>-----</v>
      </c>
      <c r="Q73" s="63">
        <f t="shared" si="29"/>
        <v>3</v>
      </c>
      <c r="R73" s="64">
        <f t="shared" si="29"/>
        <v>-2</v>
      </c>
      <c r="S73" s="65">
        <f t="shared" si="20"/>
        <v>-0.4</v>
      </c>
      <c r="T73" s="69">
        <v>0</v>
      </c>
      <c r="U73" s="70">
        <v>0</v>
      </c>
      <c r="V73" s="69">
        <v>3</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0</v>
      </c>
      <c r="G74" s="112">
        <f t="shared" si="17"/>
        <v>0</v>
      </c>
      <c r="H74" s="41">
        <f t="shared" ref="H74:O74" si="30">SUM(H75:H76)</f>
        <v>0</v>
      </c>
      <c r="I74" s="42">
        <f t="shared" si="30"/>
        <v>-1</v>
      </c>
      <c r="J74" s="41">
        <f t="shared" si="30"/>
        <v>1</v>
      </c>
      <c r="K74" s="42">
        <f t="shared" si="30"/>
        <v>1</v>
      </c>
      <c r="L74" s="41">
        <f t="shared" si="30"/>
        <v>3</v>
      </c>
      <c r="M74" s="42">
        <f t="shared" si="30"/>
        <v>0</v>
      </c>
      <c r="N74" s="43">
        <f t="shared" si="30"/>
        <v>0</v>
      </c>
      <c r="O74" s="39">
        <f t="shared" si="30"/>
        <v>-1</v>
      </c>
      <c r="P74" s="112">
        <f t="shared" si="19"/>
        <v>-1</v>
      </c>
      <c r="Q74" s="43">
        <f>SUM(Q75:Q76)</f>
        <v>4</v>
      </c>
      <c r="R74" s="111">
        <f>SUM(R75:R76)</f>
        <v>1</v>
      </c>
      <c r="S74" s="112">
        <f t="shared" si="20"/>
        <v>0.33333333333333331</v>
      </c>
      <c r="T74" s="41">
        <f>SUM(T75:T76)</f>
        <v>1</v>
      </c>
      <c r="U74" s="42">
        <f>SUM(U75:U76)</f>
        <v>1</v>
      </c>
      <c r="V74" s="41">
        <f>SUM(V75:V76)</f>
        <v>3</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v>
      </c>
      <c r="F75" s="64">
        <f t="shared" si="31"/>
        <v>0</v>
      </c>
      <c r="G75" s="65">
        <f t="shared" si="17"/>
        <v>0</v>
      </c>
      <c r="H75" s="66">
        <v>0</v>
      </c>
      <c r="I75" s="67">
        <v>-1</v>
      </c>
      <c r="J75" s="66">
        <v>1</v>
      </c>
      <c r="K75" s="67">
        <v>1</v>
      </c>
      <c r="L75" s="66">
        <v>3</v>
      </c>
      <c r="M75" s="67">
        <v>0</v>
      </c>
      <c r="N75" s="68">
        <v>0</v>
      </c>
      <c r="O75" s="64">
        <v>-1</v>
      </c>
      <c r="P75" s="65">
        <f t="shared" si="19"/>
        <v>-1</v>
      </c>
      <c r="Q75" s="63">
        <f t="shared" ref="Q75:R79" si="32">SUM(T75,V75)</f>
        <v>4</v>
      </c>
      <c r="R75" s="64">
        <f t="shared" si="32"/>
        <v>1</v>
      </c>
      <c r="S75" s="65">
        <f t="shared" si="20"/>
        <v>0.33333333333333331</v>
      </c>
      <c r="T75" s="69">
        <v>1</v>
      </c>
      <c r="U75" s="70">
        <v>1</v>
      </c>
      <c r="V75" s="69">
        <v>3</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2</v>
      </c>
      <c r="F77" s="39">
        <f t="shared" si="31"/>
        <v>1</v>
      </c>
      <c r="G77" s="112">
        <f t="shared" si="17"/>
        <v>1</v>
      </c>
      <c r="H77" s="41">
        <v>0</v>
      </c>
      <c r="I77" s="42">
        <v>0</v>
      </c>
      <c r="J77" s="41">
        <v>0</v>
      </c>
      <c r="K77" s="42">
        <v>-1</v>
      </c>
      <c r="L77" s="41">
        <v>2</v>
      </c>
      <c r="M77" s="42">
        <v>2</v>
      </c>
      <c r="N77" s="43">
        <v>0</v>
      </c>
      <c r="O77" s="39">
        <v>0</v>
      </c>
      <c r="P77" s="112" t="str">
        <f t="shared" si="19"/>
        <v>-----</v>
      </c>
      <c r="Q77" s="38">
        <f t="shared" si="32"/>
        <v>2</v>
      </c>
      <c r="R77" s="39">
        <f t="shared" si="32"/>
        <v>1</v>
      </c>
      <c r="S77" s="112">
        <f t="shared" si="20"/>
        <v>1</v>
      </c>
      <c r="T77" s="41">
        <v>0</v>
      </c>
      <c r="U77" s="42">
        <v>-1</v>
      </c>
      <c r="V77" s="41">
        <v>2</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4</v>
      </c>
      <c r="F78" s="39">
        <f t="shared" si="31"/>
        <v>2</v>
      </c>
      <c r="G78" s="112">
        <f t="shared" si="17"/>
        <v>1</v>
      </c>
      <c r="H78" s="41">
        <v>0</v>
      </c>
      <c r="I78" s="42">
        <v>0</v>
      </c>
      <c r="J78" s="41">
        <v>0</v>
      </c>
      <c r="K78" s="42">
        <v>0</v>
      </c>
      <c r="L78" s="41">
        <v>4</v>
      </c>
      <c r="M78" s="42">
        <v>2</v>
      </c>
      <c r="N78" s="43">
        <v>0</v>
      </c>
      <c r="O78" s="39">
        <v>0</v>
      </c>
      <c r="P78" s="112" t="str">
        <f t="shared" si="19"/>
        <v>-----</v>
      </c>
      <c r="Q78" s="38">
        <f t="shared" si="32"/>
        <v>4</v>
      </c>
      <c r="R78" s="39">
        <f t="shared" si="32"/>
        <v>2</v>
      </c>
      <c r="S78" s="112">
        <f t="shared" si="20"/>
        <v>1</v>
      </c>
      <c r="T78" s="41">
        <v>0</v>
      </c>
      <c r="U78" s="42">
        <v>0</v>
      </c>
      <c r="V78" s="41">
        <v>4</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6</v>
      </c>
      <c r="F79" s="39">
        <f t="shared" si="31"/>
        <v>-1</v>
      </c>
      <c r="G79" s="112">
        <f t="shared" si="17"/>
        <v>-0.14285714285714285</v>
      </c>
      <c r="H79" s="41">
        <v>0</v>
      </c>
      <c r="I79" s="42">
        <v>0</v>
      </c>
      <c r="J79" s="41">
        <v>1</v>
      </c>
      <c r="K79" s="42">
        <v>0</v>
      </c>
      <c r="L79" s="41">
        <v>5</v>
      </c>
      <c r="M79" s="42">
        <v>-1</v>
      </c>
      <c r="N79" s="43">
        <v>0</v>
      </c>
      <c r="O79" s="39">
        <v>0</v>
      </c>
      <c r="P79" s="112" t="str">
        <f t="shared" si="19"/>
        <v>-----</v>
      </c>
      <c r="Q79" s="38">
        <f t="shared" si="32"/>
        <v>6</v>
      </c>
      <c r="R79" s="39">
        <f t="shared" si="32"/>
        <v>-1</v>
      </c>
      <c r="S79" s="112">
        <f t="shared" si="20"/>
        <v>-0.14285714285714285</v>
      </c>
      <c r="T79" s="41">
        <v>1</v>
      </c>
      <c r="U79" s="42">
        <v>0</v>
      </c>
      <c r="V79" s="41">
        <v>5</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22</v>
      </c>
      <c r="F80" s="39">
        <f>SUM(F81:F87)</f>
        <v>3</v>
      </c>
      <c r="G80" s="112">
        <f t="shared" si="17"/>
        <v>0.15789473684210525</v>
      </c>
      <c r="H80" s="41">
        <f t="shared" ref="H80:O80" si="33">SUM(H81:H87)</f>
        <v>0</v>
      </c>
      <c r="I80" s="42">
        <f t="shared" si="33"/>
        <v>-1</v>
      </c>
      <c r="J80" s="41">
        <f t="shared" si="33"/>
        <v>2</v>
      </c>
      <c r="K80" s="42">
        <f t="shared" si="33"/>
        <v>-1</v>
      </c>
      <c r="L80" s="113">
        <f t="shared" si="33"/>
        <v>20</v>
      </c>
      <c r="M80" s="42">
        <f t="shared" si="33"/>
        <v>5</v>
      </c>
      <c r="N80" s="43">
        <f t="shared" si="33"/>
        <v>0</v>
      </c>
      <c r="O80" s="39">
        <f t="shared" si="33"/>
        <v>-1</v>
      </c>
      <c r="P80" s="112">
        <f t="shared" si="19"/>
        <v>-1</v>
      </c>
      <c r="Q80" s="43">
        <f>SUM(Q81:Q87)</f>
        <v>24</v>
      </c>
      <c r="R80" s="39">
        <f>SUM(R81:R87)</f>
        <v>4</v>
      </c>
      <c r="S80" s="112">
        <f t="shared" si="20"/>
        <v>0.2</v>
      </c>
      <c r="T80" s="113">
        <f>SUM(T81:T87)</f>
        <v>2</v>
      </c>
      <c r="U80" s="114">
        <f>SUM(U81:U87)</f>
        <v>-1</v>
      </c>
      <c r="V80" s="113">
        <f>SUM(V81:V87)</f>
        <v>22</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1</v>
      </c>
      <c r="F81" s="64">
        <f t="shared" si="34"/>
        <v>-3</v>
      </c>
      <c r="G81" s="65">
        <f t="shared" si="17"/>
        <v>-0.75</v>
      </c>
      <c r="H81" s="66">
        <v>0</v>
      </c>
      <c r="I81" s="67">
        <v>0</v>
      </c>
      <c r="J81" s="66">
        <v>0</v>
      </c>
      <c r="K81" s="67">
        <v>0</v>
      </c>
      <c r="L81" s="66">
        <v>1</v>
      </c>
      <c r="M81" s="67">
        <v>-3</v>
      </c>
      <c r="N81" s="68">
        <v>0</v>
      </c>
      <c r="O81" s="64">
        <v>0</v>
      </c>
      <c r="P81" s="65" t="str">
        <f t="shared" si="19"/>
        <v>-----</v>
      </c>
      <c r="Q81" s="63">
        <f t="shared" ref="Q81:R87" si="35">SUM(T81,V81)</f>
        <v>1</v>
      </c>
      <c r="R81" s="64">
        <f t="shared" si="35"/>
        <v>-3</v>
      </c>
      <c r="S81" s="65">
        <f t="shared" si="20"/>
        <v>-0.75</v>
      </c>
      <c r="T81" s="69">
        <v>0</v>
      </c>
      <c r="U81" s="70">
        <v>0</v>
      </c>
      <c r="V81" s="69">
        <v>1</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3</v>
      </c>
      <c r="F82" s="64">
        <f t="shared" si="34"/>
        <v>1</v>
      </c>
      <c r="G82" s="65">
        <f t="shared" si="17"/>
        <v>0.5</v>
      </c>
      <c r="H82" s="66">
        <v>0</v>
      </c>
      <c r="I82" s="67">
        <v>0</v>
      </c>
      <c r="J82" s="66">
        <v>1</v>
      </c>
      <c r="K82" s="67">
        <v>1</v>
      </c>
      <c r="L82" s="66">
        <v>2</v>
      </c>
      <c r="M82" s="67">
        <v>0</v>
      </c>
      <c r="N82" s="68">
        <v>0</v>
      </c>
      <c r="O82" s="64">
        <v>0</v>
      </c>
      <c r="P82" s="65" t="str">
        <f t="shared" si="19"/>
        <v>-----</v>
      </c>
      <c r="Q82" s="63">
        <f t="shared" si="35"/>
        <v>3</v>
      </c>
      <c r="R82" s="64">
        <f t="shared" si="35"/>
        <v>0</v>
      </c>
      <c r="S82" s="65">
        <f t="shared" si="20"/>
        <v>0</v>
      </c>
      <c r="T82" s="69">
        <v>1</v>
      </c>
      <c r="U82" s="70">
        <v>1</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5</v>
      </c>
      <c r="F83" s="64">
        <f t="shared" si="34"/>
        <v>3</v>
      </c>
      <c r="G83" s="65">
        <f t="shared" si="17"/>
        <v>1.5</v>
      </c>
      <c r="H83" s="66">
        <v>0</v>
      </c>
      <c r="I83" s="67">
        <v>0</v>
      </c>
      <c r="J83" s="66">
        <v>0</v>
      </c>
      <c r="K83" s="67">
        <v>0</v>
      </c>
      <c r="L83" s="66">
        <v>5</v>
      </c>
      <c r="M83" s="67">
        <v>3</v>
      </c>
      <c r="N83" s="68">
        <v>0</v>
      </c>
      <c r="O83" s="64">
        <v>0</v>
      </c>
      <c r="P83" s="65" t="str">
        <f t="shared" si="19"/>
        <v>-----</v>
      </c>
      <c r="Q83" s="63">
        <f t="shared" si="35"/>
        <v>5</v>
      </c>
      <c r="R83" s="64">
        <f t="shared" si="35"/>
        <v>3</v>
      </c>
      <c r="S83" s="65">
        <f t="shared" si="20"/>
        <v>1.5</v>
      </c>
      <c r="T83" s="69">
        <v>0</v>
      </c>
      <c r="U83" s="70">
        <v>0</v>
      </c>
      <c r="V83" s="69">
        <v>5</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4</v>
      </c>
      <c r="F84" s="64">
        <f t="shared" si="34"/>
        <v>-3</v>
      </c>
      <c r="G84" s="65">
        <f t="shared" si="17"/>
        <v>-0.42857142857142855</v>
      </c>
      <c r="H84" s="66">
        <v>0</v>
      </c>
      <c r="I84" s="67">
        <v>0</v>
      </c>
      <c r="J84" s="66">
        <v>1</v>
      </c>
      <c r="K84" s="67">
        <v>-1</v>
      </c>
      <c r="L84" s="66">
        <v>3</v>
      </c>
      <c r="M84" s="67">
        <v>-2</v>
      </c>
      <c r="N84" s="68">
        <v>0</v>
      </c>
      <c r="O84" s="64">
        <v>0</v>
      </c>
      <c r="P84" s="65" t="str">
        <f t="shared" si="19"/>
        <v>-----</v>
      </c>
      <c r="Q84" s="63">
        <f t="shared" si="35"/>
        <v>4</v>
      </c>
      <c r="R84" s="64">
        <f t="shared" si="35"/>
        <v>-3</v>
      </c>
      <c r="S84" s="65">
        <f t="shared" si="20"/>
        <v>-0.42857142857142855</v>
      </c>
      <c r="T84" s="69">
        <v>1</v>
      </c>
      <c r="U84" s="70">
        <v>-1</v>
      </c>
      <c r="V84" s="69">
        <v>3</v>
      </c>
      <c r="W84" s="70">
        <v>-2</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f t="shared" si="17"/>
        <v>-0.5</v>
      </c>
      <c r="H85" s="66">
        <v>0</v>
      </c>
      <c r="I85" s="67">
        <v>0</v>
      </c>
      <c r="J85" s="66">
        <v>0</v>
      </c>
      <c r="K85" s="67">
        <v>-1</v>
      </c>
      <c r="L85" s="66">
        <v>1</v>
      </c>
      <c r="M85" s="67">
        <v>0</v>
      </c>
      <c r="N85" s="68">
        <v>0</v>
      </c>
      <c r="O85" s="64">
        <v>0</v>
      </c>
      <c r="P85" s="65" t="str">
        <f t="shared" si="19"/>
        <v>-----</v>
      </c>
      <c r="Q85" s="63">
        <f t="shared" si="35"/>
        <v>1</v>
      </c>
      <c r="R85" s="64">
        <f t="shared" si="35"/>
        <v>-2</v>
      </c>
      <c r="S85" s="65">
        <f t="shared" si="20"/>
        <v>-0.66666666666666663</v>
      </c>
      <c r="T85" s="69">
        <v>0</v>
      </c>
      <c r="U85" s="70">
        <v>-1</v>
      </c>
      <c r="V85" s="69">
        <v>1</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8</v>
      </c>
      <c r="F87" s="64">
        <f t="shared" si="34"/>
        <v>6</v>
      </c>
      <c r="G87" s="65">
        <f t="shared" si="17"/>
        <v>3</v>
      </c>
      <c r="H87" s="66">
        <v>0</v>
      </c>
      <c r="I87" s="67">
        <v>-1</v>
      </c>
      <c r="J87" s="66">
        <v>0</v>
      </c>
      <c r="K87" s="67">
        <v>0</v>
      </c>
      <c r="L87" s="66">
        <v>8</v>
      </c>
      <c r="M87" s="67">
        <v>7</v>
      </c>
      <c r="N87" s="68">
        <v>0</v>
      </c>
      <c r="O87" s="64">
        <v>-1</v>
      </c>
      <c r="P87" s="65">
        <f t="shared" si="19"/>
        <v>-1</v>
      </c>
      <c r="Q87" s="63">
        <f t="shared" si="35"/>
        <v>10</v>
      </c>
      <c r="R87" s="64">
        <f t="shared" si="35"/>
        <v>9</v>
      </c>
      <c r="S87" s="65">
        <f t="shared" si="20"/>
        <v>9</v>
      </c>
      <c r="T87" s="69">
        <v>0</v>
      </c>
      <c r="U87" s="70">
        <v>0</v>
      </c>
      <c r="V87" s="69">
        <v>10</v>
      </c>
      <c r="W87" s="70">
        <v>9</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20</v>
      </c>
      <c r="F88" s="111">
        <f>SUM(F89:F90)</f>
        <v>-2</v>
      </c>
      <c r="G88" s="112">
        <f t="shared" si="17"/>
        <v>-9.0909090909090912E-2</v>
      </c>
      <c r="H88" s="41">
        <f t="shared" ref="H88:O88" si="36">SUM(H89:H90)</f>
        <v>2</v>
      </c>
      <c r="I88" s="42">
        <f t="shared" si="36"/>
        <v>2</v>
      </c>
      <c r="J88" s="41">
        <f t="shared" si="36"/>
        <v>5</v>
      </c>
      <c r="K88" s="42">
        <f t="shared" si="36"/>
        <v>4</v>
      </c>
      <c r="L88" s="41">
        <f t="shared" si="36"/>
        <v>13</v>
      </c>
      <c r="M88" s="42">
        <f t="shared" si="36"/>
        <v>-8</v>
      </c>
      <c r="N88" s="43">
        <f t="shared" si="36"/>
        <v>2</v>
      </c>
      <c r="O88" s="39">
        <f t="shared" si="36"/>
        <v>2</v>
      </c>
      <c r="P88" s="112" t="str">
        <f t="shared" si="19"/>
        <v>-----</v>
      </c>
      <c r="Q88" s="43">
        <f>SUM(Q89:Q90)</f>
        <v>18</v>
      </c>
      <c r="R88" s="111">
        <f>SUM(R89:R90)</f>
        <v>-4</v>
      </c>
      <c r="S88" s="112">
        <f t="shared" si="20"/>
        <v>-0.18181818181818182</v>
      </c>
      <c r="T88" s="41">
        <f>SUM(T89:T90)</f>
        <v>5</v>
      </c>
      <c r="U88" s="42">
        <f>SUM(U89:U90)</f>
        <v>4</v>
      </c>
      <c r="V88" s="41">
        <f>SUM(V89:V90)</f>
        <v>13</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15</v>
      </c>
      <c r="F89" s="64">
        <f>SUM(I89,K89,M89)</f>
        <v>-5</v>
      </c>
      <c r="G89" s="65">
        <f t="shared" si="17"/>
        <v>-0.25</v>
      </c>
      <c r="H89" s="66">
        <v>1</v>
      </c>
      <c r="I89" s="67">
        <v>1</v>
      </c>
      <c r="J89" s="66">
        <v>4</v>
      </c>
      <c r="K89" s="67">
        <v>3</v>
      </c>
      <c r="L89" s="66">
        <v>10</v>
      </c>
      <c r="M89" s="67">
        <v>-9</v>
      </c>
      <c r="N89" s="68">
        <v>1</v>
      </c>
      <c r="O89" s="64">
        <v>1</v>
      </c>
      <c r="P89" s="65" t="str">
        <f t="shared" si="19"/>
        <v>-----</v>
      </c>
      <c r="Q89" s="63">
        <f>SUM(T89,V89)</f>
        <v>14</v>
      </c>
      <c r="R89" s="64">
        <f>SUM(U89,W89)</f>
        <v>-6</v>
      </c>
      <c r="S89" s="65">
        <f t="shared" si="20"/>
        <v>-0.3</v>
      </c>
      <c r="T89" s="69">
        <v>4</v>
      </c>
      <c r="U89" s="70">
        <v>3</v>
      </c>
      <c r="V89" s="69">
        <v>10</v>
      </c>
      <c r="W89" s="70">
        <v>-9</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3</v>
      </c>
      <c r="G90" s="65">
        <f t="shared" si="17"/>
        <v>1.5</v>
      </c>
      <c r="H90" s="66">
        <v>1</v>
      </c>
      <c r="I90" s="67">
        <v>1</v>
      </c>
      <c r="J90" s="66">
        <v>1</v>
      </c>
      <c r="K90" s="67">
        <v>1</v>
      </c>
      <c r="L90" s="66">
        <v>3</v>
      </c>
      <c r="M90" s="67">
        <v>1</v>
      </c>
      <c r="N90" s="68">
        <v>1</v>
      </c>
      <c r="O90" s="64">
        <v>1</v>
      </c>
      <c r="P90" s="65" t="str">
        <f t="shared" si="19"/>
        <v>-----</v>
      </c>
      <c r="Q90" s="63">
        <f>SUM(T90,V90)</f>
        <v>4</v>
      </c>
      <c r="R90" s="64">
        <f>SUM(U90,W90)</f>
        <v>2</v>
      </c>
      <c r="S90" s="65">
        <f t="shared" si="20"/>
        <v>1</v>
      </c>
      <c r="T90" s="69">
        <v>1</v>
      </c>
      <c r="U90" s="70">
        <v>1</v>
      </c>
      <c r="V90" s="69">
        <v>3</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7</v>
      </c>
      <c r="F91" s="111">
        <f>SUM(F92:F94)</f>
        <v>1</v>
      </c>
      <c r="G91" s="112">
        <f t="shared" si="17"/>
        <v>0.16666666666666666</v>
      </c>
      <c r="H91" s="41">
        <f t="shared" ref="H91:O91" si="37">SUM(H92:H94)</f>
        <v>1</v>
      </c>
      <c r="I91" s="42">
        <f t="shared" si="37"/>
        <v>1</v>
      </c>
      <c r="J91" s="41">
        <f t="shared" si="37"/>
        <v>1</v>
      </c>
      <c r="K91" s="42">
        <f t="shared" si="37"/>
        <v>1</v>
      </c>
      <c r="L91" s="41">
        <f t="shared" si="37"/>
        <v>5</v>
      </c>
      <c r="M91" s="42">
        <f t="shared" si="37"/>
        <v>-1</v>
      </c>
      <c r="N91" s="43">
        <f t="shared" si="37"/>
        <v>1</v>
      </c>
      <c r="O91" s="39">
        <f t="shared" si="37"/>
        <v>1</v>
      </c>
      <c r="P91" s="112" t="str">
        <f t="shared" si="19"/>
        <v>-----</v>
      </c>
      <c r="Q91" s="43">
        <f>SUM(Q92:Q94)</f>
        <v>9</v>
      </c>
      <c r="R91" s="111">
        <f>SUM(R92:R94)</f>
        <v>3</v>
      </c>
      <c r="S91" s="112">
        <f t="shared" si="20"/>
        <v>0.5</v>
      </c>
      <c r="T91" s="131">
        <f>SUM(T92:T94)</f>
        <v>2</v>
      </c>
      <c r="U91" s="42">
        <f>SUM(U92:U94)</f>
        <v>2</v>
      </c>
      <c r="V91" s="131">
        <f>SUM(V92:V94)</f>
        <v>7</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-1</v>
      </c>
      <c r="G92" s="65">
        <f t="shared" si="17"/>
        <v>-0.5</v>
      </c>
      <c r="H92" s="66">
        <v>0</v>
      </c>
      <c r="I92" s="67">
        <v>0</v>
      </c>
      <c r="J92" s="66">
        <v>0</v>
      </c>
      <c r="K92" s="67">
        <v>0</v>
      </c>
      <c r="L92" s="66">
        <v>1</v>
      </c>
      <c r="M92" s="67">
        <v>-1</v>
      </c>
      <c r="N92" s="68">
        <v>0</v>
      </c>
      <c r="O92" s="64">
        <v>0</v>
      </c>
      <c r="P92" s="65" t="str">
        <f t="shared" si="19"/>
        <v>-----</v>
      </c>
      <c r="Q92" s="63">
        <f t="shared" ref="Q92:R94" si="39">SUM(T92,V92)</f>
        <v>1</v>
      </c>
      <c r="R92" s="64">
        <f t="shared" si="39"/>
        <v>-1</v>
      </c>
      <c r="S92" s="65">
        <f t="shared" si="20"/>
        <v>-0.5</v>
      </c>
      <c r="T92" s="69">
        <v>0</v>
      </c>
      <c r="U92" s="70">
        <v>0</v>
      </c>
      <c r="V92" s="69">
        <v>1</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-2</v>
      </c>
      <c r="G93" s="65">
        <f t="shared" si="17"/>
        <v>-1</v>
      </c>
      <c r="H93" s="66">
        <v>0</v>
      </c>
      <c r="I93" s="67">
        <v>0</v>
      </c>
      <c r="J93" s="66">
        <v>0</v>
      </c>
      <c r="K93" s="67">
        <v>0</v>
      </c>
      <c r="L93" s="66">
        <v>0</v>
      </c>
      <c r="M93" s="67">
        <v>-2</v>
      </c>
      <c r="N93" s="68">
        <v>0</v>
      </c>
      <c r="O93" s="64">
        <v>0</v>
      </c>
      <c r="P93" s="65" t="str">
        <f t="shared" si="19"/>
        <v>-----</v>
      </c>
      <c r="Q93" s="63">
        <f t="shared" si="39"/>
        <v>0</v>
      </c>
      <c r="R93" s="64">
        <f t="shared" si="39"/>
        <v>-2</v>
      </c>
      <c r="S93" s="65">
        <f t="shared" si="20"/>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6</v>
      </c>
      <c r="F94" s="74">
        <f t="shared" si="38"/>
        <v>4</v>
      </c>
      <c r="G94" s="75">
        <f t="shared" si="17"/>
        <v>2</v>
      </c>
      <c r="H94" s="76">
        <v>1</v>
      </c>
      <c r="I94" s="77">
        <v>1</v>
      </c>
      <c r="J94" s="76">
        <v>1</v>
      </c>
      <c r="K94" s="77">
        <v>1</v>
      </c>
      <c r="L94" s="76">
        <v>4</v>
      </c>
      <c r="M94" s="77">
        <v>2</v>
      </c>
      <c r="N94" s="78">
        <v>1</v>
      </c>
      <c r="O94" s="74">
        <v>1</v>
      </c>
      <c r="P94" s="75" t="str">
        <f t="shared" si="19"/>
        <v>-----</v>
      </c>
      <c r="Q94" s="73">
        <f t="shared" si="39"/>
        <v>8</v>
      </c>
      <c r="R94" s="74">
        <f t="shared" si="39"/>
        <v>6</v>
      </c>
      <c r="S94" s="75">
        <f t="shared" si="20"/>
        <v>3</v>
      </c>
      <c r="T94" s="79">
        <v>2</v>
      </c>
      <c r="U94" s="80">
        <v>2</v>
      </c>
      <c r="V94" s="79">
        <v>6</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26" sqref="Y26"/>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130</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202</v>
      </c>
      <c r="F5" s="32">
        <f>SUM(F6:F7,F55)</f>
        <v>-30</v>
      </c>
      <c r="G5" s="33">
        <f t="shared" ref="G5:G52" si="0">IF(E5-F5&gt;0,F5/(E5-F5),"-----")</f>
        <v>-0.12931034482758622</v>
      </c>
      <c r="H5" s="34">
        <f t="shared" ref="H5:O5" si="1">SUM(H6:H7,H55)</f>
        <v>4</v>
      </c>
      <c r="I5" s="35">
        <f t="shared" si="1"/>
        <v>1</v>
      </c>
      <c r="J5" s="34">
        <f t="shared" si="1"/>
        <v>21</v>
      </c>
      <c r="K5" s="35">
        <f t="shared" si="1"/>
        <v>2</v>
      </c>
      <c r="L5" s="34">
        <f t="shared" si="1"/>
        <v>177</v>
      </c>
      <c r="M5" s="35">
        <f t="shared" si="1"/>
        <v>-33</v>
      </c>
      <c r="N5" s="36">
        <f t="shared" si="1"/>
        <v>4</v>
      </c>
      <c r="O5" s="32">
        <f t="shared" si="1"/>
        <v>1</v>
      </c>
      <c r="P5" s="33">
        <f t="shared" ref="P5:P52" si="2">IF(N5-O5&gt;0,O5/(N5-O5),"-----")</f>
        <v>0.33333333333333331</v>
      </c>
      <c r="Q5" s="36">
        <f t="shared" ref="Q5:Q52" si="3">SUM(T5,V5)</f>
        <v>207</v>
      </c>
      <c r="R5" s="32">
        <f>SUM(R6:R7,R55)</f>
        <v>-29</v>
      </c>
      <c r="S5" s="33">
        <f t="shared" ref="S5:S52" si="4">IF(Q5-R5&gt;0,R5/(Q5-R5),"-----")</f>
        <v>-0.1228813559322034</v>
      </c>
      <c r="T5" s="34">
        <f>SUM(T6:T7,T55)</f>
        <v>23</v>
      </c>
      <c r="U5" s="35">
        <f>SUM(U6:U7,U55)</f>
        <v>4</v>
      </c>
      <c r="V5" s="34">
        <f>SUM(V6:V7,V55)</f>
        <v>184</v>
      </c>
      <c r="W5" s="35">
        <f>SUM(W6:W7,W55)</f>
        <v>-33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1</v>
      </c>
      <c r="R6" s="39">
        <f>SUM(U6,W6)</f>
        <v>1</v>
      </c>
      <c r="S6" s="40" t="str">
        <f t="shared" si="4"/>
        <v>-----</v>
      </c>
      <c r="T6" s="41">
        <v>0</v>
      </c>
      <c r="U6" s="42">
        <v>0</v>
      </c>
      <c r="V6" s="41">
        <v>1</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173</v>
      </c>
      <c r="F7" s="39">
        <f>SUM(F8,F25)</f>
        <v>-37</v>
      </c>
      <c r="G7" s="40">
        <f t="shared" si="0"/>
        <v>-0.1761904761904762</v>
      </c>
      <c r="H7" s="46">
        <f t="shared" ref="H7:O7" si="5">SUM(H8,H25)</f>
        <v>3</v>
      </c>
      <c r="I7" s="47">
        <f t="shared" si="5"/>
        <v>1</v>
      </c>
      <c r="J7" s="46">
        <f t="shared" si="5"/>
        <v>19</v>
      </c>
      <c r="K7" s="47">
        <f t="shared" si="5"/>
        <v>0</v>
      </c>
      <c r="L7" s="46">
        <f t="shared" si="5"/>
        <v>151</v>
      </c>
      <c r="M7" s="47">
        <f t="shared" si="5"/>
        <v>-38</v>
      </c>
      <c r="N7" s="48">
        <f t="shared" si="5"/>
        <v>3</v>
      </c>
      <c r="O7" s="39">
        <f t="shared" si="5"/>
        <v>1</v>
      </c>
      <c r="P7" s="40">
        <f t="shared" si="2"/>
        <v>0.5</v>
      </c>
      <c r="Q7" s="48">
        <f t="shared" si="3"/>
        <v>174</v>
      </c>
      <c r="R7" s="39">
        <f>SUM(R8,R25)</f>
        <v>-41</v>
      </c>
      <c r="S7" s="40">
        <f t="shared" si="4"/>
        <v>-0.19069767441860466</v>
      </c>
      <c r="T7" s="46">
        <f>SUM(T8,T25)</f>
        <v>20</v>
      </c>
      <c r="U7" s="47">
        <f>SUM(U8,U25)</f>
        <v>1</v>
      </c>
      <c r="V7" s="46">
        <f>SUM(V8,V25)</f>
        <v>154</v>
      </c>
      <c r="W7" s="47">
        <f>SUM(W8,W25)</f>
        <v>-42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114</v>
      </c>
      <c r="F8" s="39">
        <f>SUM(F9,F17)</f>
        <v>-11</v>
      </c>
      <c r="G8" s="40">
        <f t="shared" si="0"/>
        <v>-8.7999999999999995E-2</v>
      </c>
      <c r="H8" s="46">
        <f t="shared" ref="H8:O8" si="6">SUM(H9,H17)</f>
        <v>1</v>
      </c>
      <c r="I8" s="47">
        <f t="shared" si="6"/>
        <v>-1</v>
      </c>
      <c r="J8" s="46">
        <f t="shared" si="6"/>
        <v>10</v>
      </c>
      <c r="K8" s="47">
        <f t="shared" si="6"/>
        <v>0</v>
      </c>
      <c r="L8" s="46">
        <f t="shared" si="6"/>
        <v>103</v>
      </c>
      <c r="M8" s="47">
        <f t="shared" si="6"/>
        <v>-10</v>
      </c>
      <c r="N8" s="48">
        <f t="shared" si="6"/>
        <v>1</v>
      </c>
      <c r="O8" s="39">
        <f t="shared" si="6"/>
        <v>-1</v>
      </c>
      <c r="P8" s="40">
        <f t="shared" si="2"/>
        <v>-0.5</v>
      </c>
      <c r="Q8" s="48">
        <f t="shared" si="3"/>
        <v>113</v>
      </c>
      <c r="R8" s="39">
        <f>SUM(R9,R17)</f>
        <v>-14</v>
      </c>
      <c r="S8" s="40">
        <f t="shared" si="4"/>
        <v>-0.11023622047244094</v>
      </c>
      <c r="T8" s="46">
        <f>SUM(T9,T17)</f>
        <v>10</v>
      </c>
      <c r="U8" s="47">
        <f>SUM(U9,U17)</f>
        <v>0</v>
      </c>
      <c r="V8" s="46">
        <f>SUM(V9,V17)</f>
        <v>103</v>
      </c>
      <c r="W8" s="47">
        <f>SUM(W9,W17)</f>
        <v>-14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49</v>
      </c>
      <c r="F9" s="39">
        <f>SUM(F10:F16)</f>
        <v>5</v>
      </c>
      <c r="G9" s="40">
        <f t="shared" si="0"/>
        <v>0.11363636363636363</v>
      </c>
      <c r="H9" s="46">
        <f t="shared" ref="H9:O9" si="7">SUM(H10:H16)</f>
        <v>1</v>
      </c>
      <c r="I9" s="47">
        <f t="shared" si="7"/>
        <v>0</v>
      </c>
      <c r="J9" s="46">
        <f t="shared" si="7"/>
        <v>8</v>
      </c>
      <c r="K9" s="47">
        <f t="shared" si="7"/>
        <v>5</v>
      </c>
      <c r="L9" s="46">
        <f t="shared" si="7"/>
        <v>40</v>
      </c>
      <c r="M9" s="47">
        <f t="shared" si="7"/>
        <v>0</v>
      </c>
      <c r="N9" s="48">
        <f t="shared" si="7"/>
        <v>1</v>
      </c>
      <c r="O9" s="39">
        <f t="shared" si="7"/>
        <v>0</v>
      </c>
      <c r="P9" s="40">
        <f t="shared" si="2"/>
        <v>0</v>
      </c>
      <c r="Q9" s="48">
        <f t="shared" si="3"/>
        <v>48</v>
      </c>
      <c r="R9" s="39">
        <f>SUM(R10:R16)</f>
        <v>4</v>
      </c>
      <c r="S9" s="40">
        <f t="shared" si="4"/>
        <v>9.0909090909090912E-2</v>
      </c>
      <c r="T9" s="46">
        <f>SUM(T10:T16)</f>
        <v>8</v>
      </c>
      <c r="U9" s="47">
        <f>SUM(U10:U16)</f>
        <v>5</v>
      </c>
      <c r="V9" s="46">
        <f>SUM(V10:V16)</f>
        <v>40</v>
      </c>
      <c r="W9" s="47">
        <f>SUM(W10:W16)</f>
        <v>-1</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3</v>
      </c>
      <c r="F10" s="55">
        <f t="shared" si="8"/>
        <v>2</v>
      </c>
      <c r="G10" s="56">
        <f t="shared" si="0"/>
        <v>2</v>
      </c>
      <c r="H10" s="57">
        <v>0</v>
      </c>
      <c r="I10" s="58">
        <v>0</v>
      </c>
      <c r="J10" s="57">
        <v>0</v>
      </c>
      <c r="K10" s="58">
        <v>0</v>
      </c>
      <c r="L10" s="57">
        <v>3</v>
      </c>
      <c r="M10" s="58">
        <v>2</v>
      </c>
      <c r="N10" s="59">
        <v>0</v>
      </c>
      <c r="O10" s="55">
        <v>0</v>
      </c>
      <c r="P10" s="56" t="str">
        <f t="shared" si="2"/>
        <v>-----</v>
      </c>
      <c r="Q10" s="59">
        <f t="shared" si="3"/>
        <v>3</v>
      </c>
      <c r="R10" s="55">
        <f t="shared" ref="R10:R16" si="9">SUM(U10,W10)</f>
        <v>2</v>
      </c>
      <c r="S10" s="56">
        <f t="shared" si="4"/>
        <v>2</v>
      </c>
      <c r="T10" s="60">
        <v>0</v>
      </c>
      <c r="U10" s="61">
        <v>0</v>
      </c>
      <c r="V10" s="60">
        <v>3</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v>
      </c>
      <c r="F11" s="64">
        <f t="shared" si="8"/>
        <v>-2</v>
      </c>
      <c r="G11" s="65">
        <f t="shared" si="0"/>
        <v>-0.5</v>
      </c>
      <c r="H11" s="66">
        <v>0</v>
      </c>
      <c r="I11" s="67">
        <v>0</v>
      </c>
      <c r="J11" s="66">
        <v>0</v>
      </c>
      <c r="K11" s="67">
        <v>0</v>
      </c>
      <c r="L11" s="66">
        <v>2</v>
      </c>
      <c r="M11" s="67">
        <v>-2</v>
      </c>
      <c r="N11" s="68">
        <v>0</v>
      </c>
      <c r="O11" s="64">
        <v>0</v>
      </c>
      <c r="P11" s="65" t="str">
        <f t="shared" si="2"/>
        <v>-----</v>
      </c>
      <c r="Q11" s="68">
        <f t="shared" si="3"/>
        <v>2</v>
      </c>
      <c r="R11" s="64">
        <f t="shared" si="9"/>
        <v>-2</v>
      </c>
      <c r="S11" s="65">
        <f t="shared" si="4"/>
        <v>-0.5</v>
      </c>
      <c r="T11" s="69">
        <v>0</v>
      </c>
      <c r="U11" s="70">
        <v>0</v>
      </c>
      <c r="V11" s="69">
        <v>2</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2</v>
      </c>
      <c r="F12" s="64">
        <f t="shared" si="8"/>
        <v>-1</v>
      </c>
      <c r="G12" s="65">
        <f t="shared" si="0"/>
        <v>-0.33333333333333331</v>
      </c>
      <c r="H12" s="66">
        <v>0</v>
      </c>
      <c r="I12" s="67">
        <v>0</v>
      </c>
      <c r="J12" s="66">
        <v>0</v>
      </c>
      <c r="K12" s="67">
        <v>0</v>
      </c>
      <c r="L12" s="66">
        <v>2</v>
      </c>
      <c r="M12" s="67">
        <v>-1</v>
      </c>
      <c r="N12" s="68">
        <v>0</v>
      </c>
      <c r="O12" s="64">
        <v>0</v>
      </c>
      <c r="P12" s="65" t="str">
        <f t="shared" si="2"/>
        <v>-----</v>
      </c>
      <c r="Q12" s="68">
        <f t="shared" si="3"/>
        <v>2</v>
      </c>
      <c r="R12" s="64">
        <f t="shared" si="9"/>
        <v>-1</v>
      </c>
      <c r="S12" s="65">
        <f t="shared" si="4"/>
        <v>-0.33333333333333331</v>
      </c>
      <c r="T12" s="69">
        <v>0</v>
      </c>
      <c r="U12" s="70">
        <v>0</v>
      </c>
      <c r="V12" s="69">
        <v>2</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9</v>
      </c>
      <c r="F13" s="64">
        <f t="shared" si="8"/>
        <v>-1</v>
      </c>
      <c r="G13" s="65">
        <f t="shared" si="0"/>
        <v>-0.1</v>
      </c>
      <c r="H13" s="66">
        <v>0</v>
      </c>
      <c r="I13" s="67">
        <v>-1</v>
      </c>
      <c r="J13" s="66">
        <v>1</v>
      </c>
      <c r="K13" s="67">
        <v>1</v>
      </c>
      <c r="L13" s="66">
        <v>8</v>
      </c>
      <c r="M13" s="67">
        <v>-1</v>
      </c>
      <c r="N13" s="68">
        <v>0</v>
      </c>
      <c r="O13" s="64">
        <v>-1</v>
      </c>
      <c r="P13" s="65">
        <f t="shared" si="2"/>
        <v>-1</v>
      </c>
      <c r="Q13" s="68">
        <f t="shared" si="3"/>
        <v>9</v>
      </c>
      <c r="R13" s="64">
        <f t="shared" si="9"/>
        <v>0</v>
      </c>
      <c r="S13" s="65">
        <f t="shared" si="4"/>
        <v>0</v>
      </c>
      <c r="T13" s="69">
        <v>1</v>
      </c>
      <c r="U13" s="70">
        <v>1</v>
      </c>
      <c r="V13" s="69">
        <v>8</v>
      </c>
      <c r="W13" s="70">
        <v>-1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9</v>
      </c>
      <c r="F14" s="64">
        <f t="shared" si="8"/>
        <v>1</v>
      </c>
      <c r="G14" s="65">
        <f t="shared" si="0"/>
        <v>0.125</v>
      </c>
      <c r="H14" s="66">
        <v>0</v>
      </c>
      <c r="I14" s="67">
        <v>0</v>
      </c>
      <c r="J14" s="66">
        <v>1</v>
      </c>
      <c r="K14" s="67">
        <v>0</v>
      </c>
      <c r="L14" s="66">
        <v>8</v>
      </c>
      <c r="M14" s="67">
        <v>1</v>
      </c>
      <c r="N14" s="68">
        <v>0</v>
      </c>
      <c r="O14" s="64">
        <v>0</v>
      </c>
      <c r="P14" s="65" t="str">
        <f t="shared" si="2"/>
        <v>-----</v>
      </c>
      <c r="Q14" s="68">
        <f t="shared" si="3"/>
        <v>9</v>
      </c>
      <c r="R14" s="64">
        <f t="shared" si="9"/>
        <v>0</v>
      </c>
      <c r="S14" s="65">
        <f t="shared" si="4"/>
        <v>0</v>
      </c>
      <c r="T14" s="69">
        <v>1</v>
      </c>
      <c r="U14" s="70">
        <v>0</v>
      </c>
      <c r="V14" s="69">
        <v>8</v>
      </c>
      <c r="W14" s="70">
        <v>0</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9</v>
      </c>
      <c r="F15" s="64">
        <f t="shared" si="8"/>
        <v>4</v>
      </c>
      <c r="G15" s="65">
        <f t="shared" si="0"/>
        <v>0.8</v>
      </c>
      <c r="H15" s="66">
        <v>0</v>
      </c>
      <c r="I15" s="67">
        <v>0</v>
      </c>
      <c r="J15" s="66">
        <v>1</v>
      </c>
      <c r="K15" s="67">
        <v>0</v>
      </c>
      <c r="L15" s="66">
        <v>8</v>
      </c>
      <c r="M15" s="67">
        <v>4</v>
      </c>
      <c r="N15" s="68">
        <v>0</v>
      </c>
      <c r="O15" s="64">
        <v>0</v>
      </c>
      <c r="P15" s="65" t="str">
        <f t="shared" si="2"/>
        <v>-----</v>
      </c>
      <c r="Q15" s="68">
        <f t="shared" si="3"/>
        <v>9</v>
      </c>
      <c r="R15" s="64">
        <f t="shared" si="9"/>
        <v>4</v>
      </c>
      <c r="S15" s="65">
        <f t="shared" si="4"/>
        <v>0.8</v>
      </c>
      <c r="T15" s="69">
        <v>1</v>
      </c>
      <c r="U15" s="70">
        <v>0</v>
      </c>
      <c r="V15" s="69">
        <v>8</v>
      </c>
      <c r="W15" s="70">
        <v>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15</v>
      </c>
      <c r="F16" s="74">
        <f t="shared" si="8"/>
        <v>2</v>
      </c>
      <c r="G16" s="75">
        <f t="shared" si="0"/>
        <v>0.15384615384615385</v>
      </c>
      <c r="H16" s="76">
        <v>1</v>
      </c>
      <c r="I16" s="77">
        <v>1</v>
      </c>
      <c r="J16" s="76">
        <v>5</v>
      </c>
      <c r="K16" s="77">
        <v>4</v>
      </c>
      <c r="L16" s="76">
        <v>9</v>
      </c>
      <c r="M16" s="77">
        <v>-3</v>
      </c>
      <c r="N16" s="78">
        <v>1</v>
      </c>
      <c r="O16" s="74">
        <v>1</v>
      </c>
      <c r="P16" s="75" t="str">
        <f t="shared" si="2"/>
        <v>-----</v>
      </c>
      <c r="Q16" s="78">
        <f t="shared" si="3"/>
        <v>14</v>
      </c>
      <c r="R16" s="74">
        <f t="shared" si="9"/>
        <v>1</v>
      </c>
      <c r="S16" s="75">
        <f t="shared" si="4"/>
        <v>7.6923076923076927E-2</v>
      </c>
      <c r="T16" s="79">
        <v>5</v>
      </c>
      <c r="U16" s="80">
        <v>4</v>
      </c>
      <c r="V16" s="79">
        <v>9</v>
      </c>
      <c r="W16" s="80">
        <v>-3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65</v>
      </c>
      <c r="F17" s="39">
        <f>SUM(F18:F24)</f>
        <v>-16</v>
      </c>
      <c r="G17" s="40">
        <f t="shared" si="0"/>
        <v>-0.19753086419753085</v>
      </c>
      <c r="H17" s="46">
        <f t="shared" ref="H17:O17" si="10">SUM(H18:H24)</f>
        <v>0</v>
      </c>
      <c r="I17" s="47">
        <f t="shared" si="10"/>
        <v>-1</v>
      </c>
      <c r="J17" s="46">
        <f t="shared" si="10"/>
        <v>2</v>
      </c>
      <c r="K17" s="47">
        <f t="shared" si="10"/>
        <v>-5</v>
      </c>
      <c r="L17" s="46">
        <f t="shared" si="10"/>
        <v>63</v>
      </c>
      <c r="M17" s="48">
        <f t="shared" si="10"/>
        <v>-10</v>
      </c>
      <c r="N17" s="48">
        <f t="shared" si="10"/>
        <v>0</v>
      </c>
      <c r="O17" s="39">
        <f t="shared" si="10"/>
        <v>-1</v>
      </c>
      <c r="P17" s="40">
        <f t="shared" si="2"/>
        <v>-1</v>
      </c>
      <c r="Q17" s="48">
        <f t="shared" si="3"/>
        <v>65</v>
      </c>
      <c r="R17" s="81">
        <f>SUM(R18:R24)</f>
        <v>-18</v>
      </c>
      <c r="S17" s="40">
        <f t="shared" si="4"/>
        <v>-0.21686746987951808</v>
      </c>
      <c r="T17" s="46">
        <f>SUM(T18:T24)</f>
        <v>2</v>
      </c>
      <c r="U17" s="47">
        <f>SUM(U18:U24)</f>
        <v>-5</v>
      </c>
      <c r="V17" s="46">
        <f>SUM(V18:V24)</f>
        <v>63</v>
      </c>
      <c r="W17" s="47">
        <f>SUM(W18:W24)</f>
        <v>-13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10</v>
      </c>
      <c r="F18" s="55">
        <f t="shared" si="11"/>
        <v>-4</v>
      </c>
      <c r="G18" s="56">
        <f t="shared" si="0"/>
        <v>-0.2857142857142857</v>
      </c>
      <c r="H18" s="57">
        <v>0</v>
      </c>
      <c r="I18" s="58">
        <v>0</v>
      </c>
      <c r="J18" s="57">
        <v>0</v>
      </c>
      <c r="K18" s="58">
        <v>0</v>
      </c>
      <c r="L18" s="57">
        <v>10</v>
      </c>
      <c r="M18" s="58">
        <v>-4</v>
      </c>
      <c r="N18" s="59">
        <v>0</v>
      </c>
      <c r="O18" s="55">
        <v>0</v>
      </c>
      <c r="P18" s="56" t="str">
        <f t="shared" si="2"/>
        <v>-----</v>
      </c>
      <c r="Q18" s="54">
        <f t="shared" si="3"/>
        <v>10</v>
      </c>
      <c r="R18" s="55">
        <f t="shared" ref="R18:R24" si="12">SUM(U18,W18)</f>
        <v>-5</v>
      </c>
      <c r="S18" s="56">
        <f t="shared" si="4"/>
        <v>-0.33333333333333331</v>
      </c>
      <c r="T18" s="60">
        <v>0</v>
      </c>
      <c r="U18" s="61">
        <v>0</v>
      </c>
      <c r="V18" s="60">
        <v>10</v>
      </c>
      <c r="W18" s="61">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13</v>
      </c>
      <c r="F19" s="64">
        <f t="shared" si="11"/>
        <v>-3</v>
      </c>
      <c r="G19" s="65">
        <f t="shared" si="0"/>
        <v>-0.1875</v>
      </c>
      <c r="H19" s="66">
        <v>0</v>
      </c>
      <c r="I19" s="67">
        <v>0</v>
      </c>
      <c r="J19" s="66">
        <v>0</v>
      </c>
      <c r="K19" s="67">
        <v>-3</v>
      </c>
      <c r="L19" s="66">
        <v>13</v>
      </c>
      <c r="M19" s="67">
        <v>0</v>
      </c>
      <c r="N19" s="68">
        <v>0</v>
      </c>
      <c r="O19" s="64">
        <v>0</v>
      </c>
      <c r="P19" s="65" t="str">
        <f t="shared" si="2"/>
        <v>-----</v>
      </c>
      <c r="Q19" s="63">
        <f t="shared" si="3"/>
        <v>13</v>
      </c>
      <c r="R19" s="64">
        <f t="shared" si="12"/>
        <v>-3</v>
      </c>
      <c r="S19" s="65">
        <f t="shared" si="4"/>
        <v>-0.1875</v>
      </c>
      <c r="T19" s="69">
        <v>0</v>
      </c>
      <c r="U19" s="70">
        <v>-3</v>
      </c>
      <c r="V19" s="69">
        <v>13</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15</v>
      </c>
      <c r="F20" s="64">
        <f t="shared" si="11"/>
        <v>2</v>
      </c>
      <c r="G20" s="65">
        <f t="shared" si="0"/>
        <v>0.15384615384615385</v>
      </c>
      <c r="H20" s="66">
        <v>0</v>
      </c>
      <c r="I20" s="67">
        <v>-1</v>
      </c>
      <c r="J20" s="66">
        <v>0</v>
      </c>
      <c r="K20" s="67">
        <v>0</v>
      </c>
      <c r="L20" s="66">
        <v>15</v>
      </c>
      <c r="M20" s="67">
        <v>3</v>
      </c>
      <c r="N20" s="68">
        <v>0</v>
      </c>
      <c r="O20" s="64">
        <v>-1</v>
      </c>
      <c r="P20" s="65">
        <f t="shared" si="2"/>
        <v>-1</v>
      </c>
      <c r="Q20" s="63">
        <f t="shared" si="3"/>
        <v>15</v>
      </c>
      <c r="R20" s="64">
        <f t="shared" si="12"/>
        <v>1</v>
      </c>
      <c r="S20" s="65">
        <f t="shared" si="4"/>
        <v>7.1428571428571425E-2</v>
      </c>
      <c r="T20" s="69">
        <v>0</v>
      </c>
      <c r="U20" s="70">
        <v>0</v>
      </c>
      <c r="V20" s="69">
        <v>15</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12</v>
      </c>
      <c r="F21" s="64">
        <f t="shared" si="11"/>
        <v>0</v>
      </c>
      <c r="G21" s="65">
        <f t="shared" si="0"/>
        <v>0</v>
      </c>
      <c r="H21" s="66">
        <v>0</v>
      </c>
      <c r="I21" s="67">
        <v>0</v>
      </c>
      <c r="J21" s="66">
        <v>1</v>
      </c>
      <c r="K21" s="67">
        <v>-1</v>
      </c>
      <c r="L21" s="66">
        <v>11</v>
      </c>
      <c r="M21" s="67">
        <v>1</v>
      </c>
      <c r="N21" s="68">
        <v>0</v>
      </c>
      <c r="O21" s="64">
        <v>0</v>
      </c>
      <c r="P21" s="65" t="str">
        <f t="shared" si="2"/>
        <v>-----</v>
      </c>
      <c r="Q21" s="63">
        <f t="shared" si="3"/>
        <v>12</v>
      </c>
      <c r="R21" s="64">
        <f t="shared" si="12"/>
        <v>0</v>
      </c>
      <c r="S21" s="65">
        <f t="shared" si="4"/>
        <v>0</v>
      </c>
      <c r="T21" s="69">
        <v>1</v>
      </c>
      <c r="U21" s="70">
        <v>-1</v>
      </c>
      <c r="V21" s="69">
        <v>11</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3</v>
      </c>
      <c r="F22" s="64">
        <f t="shared" si="11"/>
        <v>-10</v>
      </c>
      <c r="G22" s="65">
        <f t="shared" si="0"/>
        <v>-0.76923076923076927</v>
      </c>
      <c r="H22" s="66">
        <v>0</v>
      </c>
      <c r="I22" s="67">
        <v>0</v>
      </c>
      <c r="J22" s="66">
        <v>0</v>
      </c>
      <c r="K22" s="67">
        <v>-1</v>
      </c>
      <c r="L22" s="66">
        <v>3</v>
      </c>
      <c r="M22" s="67">
        <v>-9</v>
      </c>
      <c r="N22" s="68">
        <v>0</v>
      </c>
      <c r="O22" s="64">
        <v>0</v>
      </c>
      <c r="P22" s="65" t="str">
        <f t="shared" si="2"/>
        <v>-----</v>
      </c>
      <c r="Q22" s="63">
        <f t="shared" si="3"/>
        <v>3</v>
      </c>
      <c r="R22" s="64">
        <f t="shared" si="12"/>
        <v>-10</v>
      </c>
      <c r="S22" s="65">
        <f t="shared" si="4"/>
        <v>-0.76923076923076927</v>
      </c>
      <c r="T22" s="69">
        <v>0</v>
      </c>
      <c r="U22" s="70">
        <v>-1</v>
      </c>
      <c r="V22" s="69">
        <v>3</v>
      </c>
      <c r="W22" s="70">
        <v>-9</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2</v>
      </c>
      <c r="F23" s="64">
        <f t="shared" si="11"/>
        <v>-4</v>
      </c>
      <c r="G23" s="65">
        <f t="shared" si="0"/>
        <v>-0.66666666666666663</v>
      </c>
      <c r="H23" s="66">
        <v>0</v>
      </c>
      <c r="I23" s="67">
        <v>0</v>
      </c>
      <c r="J23" s="66">
        <v>0</v>
      </c>
      <c r="K23" s="67">
        <v>-1</v>
      </c>
      <c r="L23" s="66">
        <v>2</v>
      </c>
      <c r="M23" s="67">
        <v>-3</v>
      </c>
      <c r="N23" s="68">
        <v>0</v>
      </c>
      <c r="O23" s="64">
        <v>0</v>
      </c>
      <c r="P23" s="65" t="str">
        <f t="shared" si="2"/>
        <v>-----</v>
      </c>
      <c r="Q23" s="63">
        <f t="shared" si="3"/>
        <v>2</v>
      </c>
      <c r="R23" s="64">
        <f t="shared" si="12"/>
        <v>-4</v>
      </c>
      <c r="S23" s="65">
        <f t="shared" si="4"/>
        <v>-0.66666666666666663</v>
      </c>
      <c r="T23" s="69">
        <v>0</v>
      </c>
      <c r="U23" s="70">
        <v>-1</v>
      </c>
      <c r="V23" s="69">
        <v>2</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10</v>
      </c>
      <c r="F24" s="74">
        <f t="shared" si="11"/>
        <v>3</v>
      </c>
      <c r="G24" s="75">
        <f t="shared" si="0"/>
        <v>0.42857142857142855</v>
      </c>
      <c r="H24" s="76">
        <v>0</v>
      </c>
      <c r="I24" s="77">
        <v>0</v>
      </c>
      <c r="J24" s="76">
        <v>1</v>
      </c>
      <c r="K24" s="77">
        <v>1</v>
      </c>
      <c r="L24" s="76">
        <v>9</v>
      </c>
      <c r="M24" s="77">
        <v>2</v>
      </c>
      <c r="N24" s="78">
        <v>0</v>
      </c>
      <c r="O24" s="74">
        <v>0</v>
      </c>
      <c r="P24" s="75" t="str">
        <f t="shared" si="2"/>
        <v>-----</v>
      </c>
      <c r="Q24" s="73">
        <f t="shared" si="3"/>
        <v>10</v>
      </c>
      <c r="R24" s="74">
        <f t="shared" si="12"/>
        <v>3</v>
      </c>
      <c r="S24" s="75">
        <f t="shared" si="4"/>
        <v>0.42857142857142855</v>
      </c>
      <c r="T24" s="79">
        <v>1</v>
      </c>
      <c r="U24" s="80">
        <v>1</v>
      </c>
      <c r="V24" s="79">
        <v>9</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59</v>
      </c>
      <c r="F25" s="39">
        <f>SUM(F26:F52)</f>
        <v>-26</v>
      </c>
      <c r="G25" s="40">
        <f t="shared" si="0"/>
        <v>-0.30588235294117649</v>
      </c>
      <c r="H25" s="46">
        <f t="shared" ref="H25:O25" si="13">SUM(H26:H52)</f>
        <v>2</v>
      </c>
      <c r="I25" s="47">
        <f t="shared" si="13"/>
        <v>2</v>
      </c>
      <c r="J25" s="46">
        <f t="shared" si="13"/>
        <v>9</v>
      </c>
      <c r="K25" s="47">
        <f t="shared" si="13"/>
        <v>0</v>
      </c>
      <c r="L25" s="46">
        <f t="shared" si="13"/>
        <v>48</v>
      </c>
      <c r="M25" s="48">
        <f t="shared" si="13"/>
        <v>-28</v>
      </c>
      <c r="N25" s="48">
        <f t="shared" si="13"/>
        <v>2</v>
      </c>
      <c r="O25" s="39">
        <f t="shared" si="13"/>
        <v>2</v>
      </c>
      <c r="P25" s="40" t="str">
        <f t="shared" si="2"/>
        <v>-----</v>
      </c>
      <c r="Q25" s="48">
        <f t="shared" si="3"/>
        <v>61</v>
      </c>
      <c r="R25" s="81">
        <f>SUM(R26:R52)</f>
        <v>-27</v>
      </c>
      <c r="S25" s="40">
        <f t="shared" si="4"/>
        <v>-0.30681818181818182</v>
      </c>
      <c r="T25" s="46">
        <f>SUM(T26:T52)</f>
        <v>10</v>
      </c>
      <c r="U25" s="47">
        <f>SUM(U26:U52)</f>
        <v>1</v>
      </c>
      <c r="V25" s="46">
        <f>SUM(V26:V52)</f>
        <v>51</v>
      </c>
      <c r="W25" s="47">
        <f>SUM(W26:W52)</f>
        <v>-28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2</v>
      </c>
      <c r="F26" s="55">
        <f t="shared" ref="F26:F52" si="15">SUM(I26,K26,M26)</f>
        <v>-2</v>
      </c>
      <c r="G26" s="56">
        <f t="shared" si="0"/>
        <v>-0.5</v>
      </c>
      <c r="H26" s="57">
        <v>0</v>
      </c>
      <c r="I26" s="58">
        <v>0</v>
      </c>
      <c r="J26" s="57">
        <v>0</v>
      </c>
      <c r="K26" s="58">
        <v>-1</v>
      </c>
      <c r="L26" s="57">
        <v>2</v>
      </c>
      <c r="M26" s="58">
        <v>-1</v>
      </c>
      <c r="N26" s="59">
        <v>0</v>
      </c>
      <c r="O26" s="55">
        <v>0</v>
      </c>
      <c r="P26" s="56" t="str">
        <f t="shared" si="2"/>
        <v>-----</v>
      </c>
      <c r="Q26" s="54">
        <f t="shared" si="3"/>
        <v>2</v>
      </c>
      <c r="R26" s="55">
        <f t="shared" ref="R26:R52" si="16">SUM(U26,W26)</f>
        <v>-2</v>
      </c>
      <c r="S26" s="56">
        <f t="shared" si="4"/>
        <v>-0.5</v>
      </c>
      <c r="T26" s="60">
        <v>0</v>
      </c>
      <c r="U26" s="61">
        <v>-1</v>
      </c>
      <c r="V26" s="60">
        <v>2</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9</v>
      </c>
      <c r="F27" s="64">
        <f t="shared" si="15"/>
        <v>1</v>
      </c>
      <c r="G27" s="84">
        <f t="shared" si="0"/>
        <v>0.125</v>
      </c>
      <c r="H27" s="85">
        <v>0</v>
      </c>
      <c r="I27" s="86">
        <v>0</v>
      </c>
      <c r="J27" s="85">
        <v>1</v>
      </c>
      <c r="K27" s="86">
        <v>1</v>
      </c>
      <c r="L27" s="85">
        <v>8</v>
      </c>
      <c r="M27" s="86">
        <v>0</v>
      </c>
      <c r="N27" s="87">
        <v>0</v>
      </c>
      <c r="O27" s="88">
        <v>0</v>
      </c>
      <c r="P27" s="84" t="str">
        <f t="shared" si="2"/>
        <v>-----</v>
      </c>
      <c r="Q27" s="63">
        <f t="shared" si="3"/>
        <v>9</v>
      </c>
      <c r="R27" s="64">
        <f t="shared" si="16"/>
        <v>1</v>
      </c>
      <c r="S27" s="84">
        <f t="shared" si="4"/>
        <v>0.125</v>
      </c>
      <c r="T27" s="89">
        <v>1</v>
      </c>
      <c r="U27" s="90">
        <v>1</v>
      </c>
      <c r="V27" s="89">
        <v>8</v>
      </c>
      <c r="W27" s="90">
        <v>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0</v>
      </c>
      <c r="F28" s="64">
        <f t="shared" si="15"/>
        <v>-3</v>
      </c>
      <c r="G28" s="84">
        <f t="shared" si="0"/>
        <v>-1</v>
      </c>
      <c r="H28" s="85">
        <v>0</v>
      </c>
      <c r="I28" s="86">
        <v>0</v>
      </c>
      <c r="J28" s="85">
        <v>0</v>
      </c>
      <c r="K28" s="86">
        <v>0</v>
      </c>
      <c r="L28" s="85">
        <v>0</v>
      </c>
      <c r="M28" s="86">
        <v>-3</v>
      </c>
      <c r="N28" s="87">
        <v>0</v>
      </c>
      <c r="O28" s="88">
        <v>0</v>
      </c>
      <c r="P28" s="84" t="str">
        <f t="shared" si="2"/>
        <v>-----</v>
      </c>
      <c r="Q28" s="63">
        <f t="shared" si="3"/>
        <v>0</v>
      </c>
      <c r="R28" s="64">
        <f t="shared" si="16"/>
        <v>-3</v>
      </c>
      <c r="S28" s="84">
        <f t="shared" si="4"/>
        <v>-1</v>
      </c>
      <c r="T28" s="89">
        <v>0</v>
      </c>
      <c r="U28" s="90">
        <v>0</v>
      </c>
      <c r="V28" s="89">
        <v>0</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9</v>
      </c>
      <c r="F29" s="64">
        <f t="shared" si="15"/>
        <v>3</v>
      </c>
      <c r="G29" s="84">
        <f t="shared" si="0"/>
        <v>0.5</v>
      </c>
      <c r="H29" s="85">
        <v>0</v>
      </c>
      <c r="I29" s="86">
        <v>0</v>
      </c>
      <c r="J29" s="85">
        <v>1</v>
      </c>
      <c r="K29" s="86">
        <v>1</v>
      </c>
      <c r="L29" s="85">
        <v>8</v>
      </c>
      <c r="M29" s="86">
        <v>2</v>
      </c>
      <c r="N29" s="87">
        <v>0</v>
      </c>
      <c r="O29" s="88">
        <v>0</v>
      </c>
      <c r="P29" s="84" t="str">
        <f t="shared" si="2"/>
        <v>-----</v>
      </c>
      <c r="Q29" s="63">
        <f t="shared" si="3"/>
        <v>9</v>
      </c>
      <c r="R29" s="64">
        <f t="shared" si="16"/>
        <v>3</v>
      </c>
      <c r="S29" s="84">
        <f t="shared" si="4"/>
        <v>0.5</v>
      </c>
      <c r="T29" s="89">
        <v>1</v>
      </c>
      <c r="U29" s="90">
        <v>1</v>
      </c>
      <c r="V29" s="89">
        <v>8</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2</v>
      </c>
      <c r="F30" s="64">
        <f t="shared" si="15"/>
        <v>-3</v>
      </c>
      <c r="G30" s="84">
        <f t="shared" si="0"/>
        <v>-0.6</v>
      </c>
      <c r="H30" s="85">
        <v>0</v>
      </c>
      <c r="I30" s="86">
        <v>0</v>
      </c>
      <c r="J30" s="85">
        <v>0</v>
      </c>
      <c r="K30" s="86">
        <v>-2</v>
      </c>
      <c r="L30" s="85">
        <v>2</v>
      </c>
      <c r="M30" s="86">
        <v>-1</v>
      </c>
      <c r="N30" s="87">
        <v>0</v>
      </c>
      <c r="O30" s="88">
        <v>0</v>
      </c>
      <c r="P30" s="84" t="str">
        <f t="shared" si="2"/>
        <v>-----</v>
      </c>
      <c r="Q30" s="63">
        <f t="shared" si="3"/>
        <v>2</v>
      </c>
      <c r="R30" s="64">
        <f t="shared" si="16"/>
        <v>-3</v>
      </c>
      <c r="S30" s="84">
        <f t="shared" si="4"/>
        <v>-0.6</v>
      </c>
      <c r="T30" s="89">
        <v>0</v>
      </c>
      <c r="U30" s="90">
        <v>-2</v>
      </c>
      <c r="V30" s="89">
        <v>2</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0</v>
      </c>
      <c r="F31" s="64">
        <f t="shared" si="15"/>
        <v>0</v>
      </c>
      <c r="G31" s="84" t="str">
        <f t="shared" si="0"/>
        <v>-----</v>
      </c>
      <c r="H31" s="85">
        <v>0</v>
      </c>
      <c r="I31" s="86">
        <v>0</v>
      </c>
      <c r="J31" s="85">
        <v>0</v>
      </c>
      <c r="K31" s="86">
        <v>0</v>
      </c>
      <c r="L31" s="85">
        <v>0</v>
      </c>
      <c r="M31" s="86">
        <v>0</v>
      </c>
      <c r="N31" s="87">
        <v>0</v>
      </c>
      <c r="O31" s="88">
        <v>0</v>
      </c>
      <c r="P31" s="84" t="str">
        <f t="shared" si="2"/>
        <v>-----</v>
      </c>
      <c r="Q31" s="63">
        <f t="shared" si="3"/>
        <v>0</v>
      </c>
      <c r="R31" s="64">
        <f t="shared" si="16"/>
        <v>0</v>
      </c>
      <c r="S31" s="84" t="str">
        <f t="shared" si="4"/>
        <v>-----</v>
      </c>
      <c r="T31" s="89">
        <v>0</v>
      </c>
      <c r="U31" s="90">
        <v>0</v>
      </c>
      <c r="V31" s="89">
        <v>0</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2</v>
      </c>
      <c r="F32" s="64">
        <f t="shared" si="15"/>
        <v>0</v>
      </c>
      <c r="G32" s="84">
        <f t="shared" si="0"/>
        <v>0</v>
      </c>
      <c r="H32" s="85">
        <v>0</v>
      </c>
      <c r="I32" s="86">
        <v>0</v>
      </c>
      <c r="J32" s="85">
        <v>1</v>
      </c>
      <c r="K32" s="86">
        <v>1</v>
      </c>
      <c r="L32" s="85">
        <v>1</v>
      </c>
      <c r="M32" s="86">
        <v>-1</v>
      </c>
      <c r="N32" s="87">
        <v>0</v>
      </c>
      <c r="O32" s="88">
        <v>0</v>
      </c>
      <c r="P32" s="84" t="str">
        <f t="shared" si="2"/>
        <v>-----</v>
      </c>
      <c r="Q32" s="63">
        <f t="shared" si="3"/>
        <v>3</v>
      </c>
      <c r="R32" s="64">
        <f t="shared" si="16"/>
        <v>1</v>
      </c>
      <c r="S32" s="84">
        <f t="shared" si="4"/>
        <v>0.5</v>
      </c>
      <c r="T32" s="89">
        <v>1</v>
      </c>
      <c r="U32" s="90">
        <v>1</v>
      </c>
      <c r="V32" s="89">
        <v>2</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3</v>
      </c>
      <c r="F33" s="64">
        <f t="shared" si="15"/>
        <v>1</v>
      </c>
      <c r="G33" s="84">
        <f t="shared" si="0"/>
        <v>0.5</v>
      </c>
      <c r="H33" s="85">
        <v>1</v>
      </c>
      <c r="I33" s="86">
        <v>1</v>
      </c>
      <c r="J33" s="85">
        <v>1</v>
      </c>
      <c r="K33" s="86">
        <v>1</v>
      </c>
      <c r="L33" s="85">
        <v>1</v>
      </c>
      <c r="M33" s="86">
        <v>-1</v>
      </c>
      <c r="N33" s="87">
        <v>1</v>
      </c>
      <c r="O33" s="88">
        <v>1</v>
      </c>
      <c r="P33" s="84" t="str">
        <f t="shared" si="2"/>
        <v>-----</v>
      </c>
      <c r="Q33" s="63">
        <f t="shared" si="3"/>
        <v>2</v>
      </c>
      <c r="R33" s="64">
        <f t="shared" si="16"/>
        <v>0</v>
      </c>
      <c r="S33" s="84">
        <f t="shared" si="4"/>
        <v>0</v>
      </c>
      <c r="T33" s="89">
        <v>1</v>
      </c>
      <c r="U33" s="90">
        <v>1</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1</v>
      </c>
      <c r="F34" s="64">
        <f t="shared" si="15"/>
        <v>-1</v>
      </c>
      <c r="G34" s="84">
        <f t="shared" si="0"/>
        <v>-0.5</v>
      </c>
      <c r="H34" s="85">
        <v>0</v>
      </c>
      <c r="I34" s="86">
        <v>0</v>
      </c>
      <c r="J34" s="85">
        <v>0</v>
      </c>
      <c r="K34" s="86">
        <v>0</v>
      </c>
      <c r="L34" s="85">
        <v>1</v>
      </c>
      <c r="M34" s="86">
        <v>-1</v>
      </c>
      <c r="N34" s="87">
        <v>0</v>
      </c>
      <c r="O34" s="88">
        <v>0</v>
      </c>
      <c r="P34" s="84" t="str">
        <f t="shared" si="2"/>
        <v>-----</v>
      </c>
      <c r="Q34" s="63">
        <f t="shared" si="3"/>
        <v>1</v>
      </c>
      <c r="R34" s="64">
        <f t="shared" si="16"/>
        <v>-1</v>
      </c>
      <c r="S34" s="84">
        <f t="shared" si="4"/>
        <v>-0.5</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2</v>
      </c>
      <c r="F35" s="64">
        <f t="shared" si="15"/>
        <v>-1</v>
      </c>
      <c r="G35" s="84">
        <f t="shared" si="0"/>
        <v>-0.33333333333333331</v>
      </c>
      <c r="H35" s="85">
        <v>0</v>
      </c>
      <c r="I35" s="86">
        <v>0</v>
      </c>
      <c r="J35" s="85">
        <v>0</v>
      </c>
      <c r="K35" s="86">
        <v>-1</v>
      </c>
      <c r="L35" s="85">
        <v>2</v>
      </c>
      <c r="M35" s="86">
        <v>0</v>
      </c>
      <c r="N35" s="87">
        <v>0</v>
      </c>
      <c r="O35" s="88">
        <v>0</v>
      </c>
      <c r="P35" s="84" t="str">
        <f t="shared" si="2"/>
        <v>-----</v>
      </c>
      <c r="Q35" s="63">
        <f t="shared" si="3"/>
        <v>2</v>
      </c>
      <c r="R35" s="64">
        <f t="shared" si="16"/>
        <v>-1</v>
      </c>
      <c r="S35" s="84">
        <f t="shared" si="4"/>
        <v>-0.33333333333333331</v>
      </c>
      <c r="T35" s="89">
        <v>0</v>
      </c>
      <c r="U35" s="90">
        <v>-1</v>
      </c>
      <c r="V35" s="89">
        <v>2</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1</v>
      </c>
      <c r="F36" s="64">
        <f t="shared" si="15"/>
        <v>1</v>
      </c>
      <c r="G36" s="84" t="str">
        <f t="shared" si="0"/>
        <v>-----</v>
      </c>
      <c r="H36" s="85">
        <v>0</v>
      </c>
      <c r="I36" s="86">
        <v>0</v>
      </c>
      <c r="J36" s="85">
        <v>1</v>
      </c>
      <c r="K36" s="86">
        <v>1</v>
      </c>
      <c r="L36" s="85">
        <v>0</v>
      </c>
      <c r="M36" s="86">
        <v>0</v>
      </c>
      <c r="N36" s="87">
        <v>0</v>
      </c>
      <c r="O36" s="88">
        <v>0</v>
      </c>
      <c r="P36" s="84" t="str">
        <f t="shared" si="2"/>
        <v>-----</v>
      </c>
      <c r="Q36" s="63">
        <f t="shared" si="3"/>
        <v>1</v>
      </c>
      <c r="R36" s="64">
        <f t="shared" si="16"/>
        <v>1</v>
      </c>
      <c r="S36" s="84" t="str">
        <f t="shared" si="4"/>
        <v>-----</v>
      </c>
      <c r="T36" s="89">
        <v>1</v>
      </c>
      <c r="U36" s="90">
        <v>1</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0</v>
      </c>
      <c r="F37" s="64">
        <f t="shared" si="15"/>
        <v>-3</v>
      </c>
      <c r="G37" s="84">
        <f t="shared" si="0"/>
        <v>-1</v>
      </c>
      <c r="H37" s="85">
        <v>0</v>
      </c>
      <c r="I37" s="86">
        <v>0</v>
      </c>
      <c r="J37" s="85">
        <v>0</v>
      </c>
      <c r="K37" s="86">
        <v>0</v>
      </c>
      <c r="L37" s="85">
        <v>0</v>
      </c>
      <c r="M37" s="86">
        <v>-3</v>
      </c>
      <c r="N37" s="87">
        <v>0</v>
      </c>
      <c r="O37" s="88">
        <v>0</v>
      </c>
      <c r="P37" s="84" t="str">
        <f t="shared" si="2"/>
        <v>-----</v>
      </c>
      <c r="Q37" s="63">
        <f t="shared" si="3"/>
        <v>0</v>
      </c>
      <c r="R37" s="64">
        <f t="shared" si="16"/>
        <v>-3</v>
      </c>
      <c r="S37" s="84">
        <f t="shared" si="4"/>
        <v>-1</v>
      </c>
      <c r="T37" s="89">
        <v>0</v>
      </c>
      <c r="U37" s="90">
        <v>0</v>
      </c>
      <c r="V37" s="89">
        <v>0</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-4</v>
      </c>
      <c r="G38" s="84">
        <f t="shared" si="0"/>
        <v>-0.8</v>
      </c>
      <c r="H38" s="85">
        <v>0</v>
      </c>
      <c r="I38" s="86">
        <v>0</v>
      </c>
      <c r="J38" s="85">
        <v>0</v>
      </c>
      <c r="K38" s="86">
        <v>-1</v>
      </c>
      <c r="L38" s="85">
        <v>1</v>
      </c>
      <c r="M38" s="86">
        <v>-3</v>
      </c>
      <c r="N38" s="87">
        <v>0</v>
      </c>
      <c r="O38" s="88">
        <v>0</v>
      </c>
      <c r="P38" s="84" t="str">
        <f t="shared" si="2"/>
        <v>-----</v>
      </c>
      <c r="Q38" s="63">
        <f t="shared" si="3"/>
        <v>1</v>
      </c>
      <c r="R38" s="64">
        <f t="shared" si="16"/>
        <v>-4</v>
      </c>
      <c r="S38" s="84">
        <f t="shared" si="4"/>
        <v>-0.8</v>
      </c>
      <c r="T38" s="89">
        <v>0</v>
      </c>
      <c r="U38" s="90">
        <v>-1</v>
      </c>
      <c r="V38" s="89">
        <v>1</v>
      </c>
      <c r="W38" s="90">
        <v>-3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7</v>
      </c>
      <c r="F39" s="64">
        <f t="shared" si="15"/>
        <v>2</v>
      </c>
      <c r="G39" s="84">
        <f t="shared" si="0"/>
        <v>0.4</v>
      </c>
      <c r="H39" s="85">
        <v>0</v>
      </c>
      <c r="I39" s="86">
        <v>0</v>
      </c>
      <c r="J39" s="85">
        <v>0</v>
      </c>
      <c r="K39" s="86">
        <v>0</v>
      </c>
      <c r="L39" s="85">
        <v>7</v>
      </c>
      <c r="M39" s="86">
        <v>2</v>
      </c>
      <c r="N39" s="87">
        <v>0</v>
      </c>
      <c r="O39" s="88">
        <v>0</v>
      </c>
      <c r="P39" s="84" t="str">
        <f t="shared" si="2"/>
        <v>-----</v>
      </c>
      <c r="Q39" s="63">
        <f t="shared" si="3"/>
        <v>9</v>
      </c>
      <c r="R39" s="64">
        <f t="shared" si="16"/>
        <v>2</v>
      </c>
      <c r="S39" s="84">
        <f t="shared" si="4"/>
        <v>0.2857142857142857</v>
      </c>
      <c r="T39" s="89">
        <v>0</v>
      </c>
      <c r="U39" s="90">
        <v>0</v>
      </c>
      <c r="V39" s="89">
        <v>9</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2</v>
      </c>
      <c r="F40" s="64">
        <f t="shared" si="15"/>
        <v>-3</v>
      </c>
      <c r="G40" s="84">
        <f t="shared" si="0"/>
        <v>-0.6</v>
      </c>
      <c r="H40" s="85">
        <v>0</v>
      </c>
      <c r="I40" s="86">
        <v>0</v>
      </c>
      <c r="J40" s="85">
        <v>0</v>
      </c>
      <c r="K40" s="86">
        <v>-1</v>
      </c>
      <c r="L40" s="85">
        <v>2</v>
      </c>
      <c r="M40" s="86">
        <v>-2</v>
      </c>
      <c r="N40" s="87">
        <v>0</v>
      </c>
      <c r="O40" s="88">
        <v>0</v>
      </c>
      <c r="P40" s="84" t="str">
        <f t="shared" si="2"/>
        <v>-----</v>
      </c>
      <c r="Q40" s="63">
        <f t="shared" si="3"/>
        <v>2</v>
      </c>
      <c r="R40" s="64">
        <f t="shared" si="16"/>
        <v>-3</v>
      </c>
      <c r="S40" s="84">
        <f t="shared" si="4"/>
        <v>-0.6</v>
      </c>
      <c r="T40" s="89">
        <v>0</v>
      </c>
      <c r="U40" s="90">
        <v>-1</v>
      </c>
      <c r="V40" s="89">
        <v>2</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3</v>
      </c>
      <c r="F41" s="64">
        <f t="shared" si="15"/>
        <v>-2</v>
      </c>
      <c r="G41" s="84">
        <f t="shared" si="0"/>
        <v>-0.4</v>
      </c>
      <c r="H41" s="85">
        <v>0</v>
      </c>
      <c r="I41" s="86">
        <v>0</v>
      </c>
      <c r="J41" s="85">
        <v>0</v>
      </c>
      <c r="K41" s="86">
        <v>0</v>
      </c>
      <c r="L41" s="85">
        <v>3</v>
      </c>
      <c r="M41" s="86">
        <v>-2</v>
      </c>
      <c r="N41" s="87">
        <v>0</v>
      </c>
      <c r="O41" s="88">
        <v>0</v>
      </c>
      <c r="P41" s="84" t="str">
        <f t="shared" si="2"/>
        <v>-----</v>
      </c>
      <c r="Q41" s="63">
        <f t="shared" si="3"/>
        <v>3</v>
      </c>
      <c r="R41" s="64">
        <f t="shared" si="16"/>
        <v>-2</v>
      </c>
      <c r="S41" s="84">
        <f t="shared" si="4"/>
        <v>-0.4</v>
      </c>
      <c r="T41" s="89">
        <v>0</v>
      </c>
      <c r="U41" s="90">
        <v>0</v>
      </c>
      <c r="V41" s="89">
        <v>3</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2</v>
      </c>
      <c r="F42" s="64">
        <f t="shared" si="15"/>
        <v>-1</v>
      </c>
      <c r="G42" s="84">
        <f t="shared" si="0"/>
        <v>-0.33333333333333331</v>
      </c>
      <c r="H42" s="85">
        <v>0</v>
      </c>
      <c r="I42" s="86">
        <v>0</v>
      </c>
      <c r="J42" s="85">
        <v>0</v>
      </c>
      <c r="K42" s="86">
        <v>-1</v>
      </c>
      <c r="L42" s="85">
        <v>2</v>
      </c>
      <c r="M42" s="86">
        <v>0</v>
      </c>
      <c r="N42" s="87">
        <v>0</v>
      </c>
      <c r="O42" s="88">
        <v>0</v>
      </c>
      <c r="P42" s="84" t="str">
        <f t="shared" si="2"/>
        <v>-----</v>
      </c>
      <c r="Q42" s="63">
        <f t="shared" si="3"/>
        <v>2</v>
      </c>
      <c r="R42" s="64">
        <f t="shared" si="16"/>
        <v>-2</v>
      </c>
      <c r="S42" s="84">
        <f t="shared" si="4"/>
        <v>-0.5</v>
      </c>
      <c r="T42" s="89">
        <v>0</v>
      </c>
      <c r="U42" s="90">
        <v>-1</v>
      </c>
      <c r="V42" s="89">
        <v>2</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3</v>
      </c>
      <c r="F43" s="64">
        <f t="shared" si="15"/>
        <v>-4</v>
      </c>
      <c r="G43" s="84">
        <f t="shared" si="0"/>
        <v>-0.5714285714285714</v>
      </c>
      <c r="H43" s="85">
        <v>1</v>
      </c>
      <c r="I43" s="86">
        <v>1</v>
      </c>
      <c r="J43" s="85">
        <v>0</v>
      </c>
      <c r="K43" s="86">
        <v>0</v>
      </c>
      <c r="L43" s="85">
        <v>2</v>
      </c>
      <c r="M43" s="86">
        <v>-5</v>
      </c>
      <c r="N43" s="87">
        <v>1</v>
      </c>
      <c r="O43" s="88">
        <v>1</v>
      </c>
      <c r="P43" s="84" t="str">
        <f t="shared" si="2"/>
        <v>-----</v>
      </c>
      <c r="Q43" s="63">
        <f t="shared" si="3"/>
        <v>2</v>
      </c>
      <c r="R43" s="64">
        <f t="shared" si="16"/>
        <v>-5</v>
      </c>
      <c r="S43" s="84">
        <f t="shared" si="4"/>
        <v>-0.7142857142857143</v>
      </c>
      <c r="T43" s="89">
        <v>0</v>
      </c>
      <c r="U43" s="90">
        <v>0</v>
      </c>
      <c r="V43" s="89">
        <v>2</v>
      </c>
      <c r="W43" s="90">
        <v>-5</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1</v>
      </c>
      <c r="F44" s="64">
        <f t="shared" si="15"/>
        <v>-1</v>
      </c>
      <c r="G44" s="84">
        <f t="shared" si="0"/>
        <v>-0.5</v>
      </c>
      <c r="H44" s="85">
        <v>0</v>
      </c>
      <c r="I44" s="86">
        <v>0</v>
      </c>
      <c r="J44" s="85">
        <v>1</v>
      </c>
      <c r="K44" s="86">
        <v>1</v>
      </c>
      <c r="L44" s="85">
        <v>0</v>
      </c>
      <c r="M44" s="86">
        <v>-2</v>
      </c>
      <c r="N44" s="87">
        <v>0</v>
      </c>
      <c r="O44" s="88">
        <v>0</v>
      </c>
      <c r="P44" s="84" t="str">
        <f t="shared" si="2"/>
        <v>-----</v>
      </c>
      <c r="Q44" s="63">
        <f t="shared" si="3"/>
        <v>1</v>
      </c>
      <c r="R44" s="64">
        <f t="shared" si="16"/>
        <v>-1</v>
      </c>
      <c r="S44" s="84">
        <f t="shared" si="4"/>
        <v>-0.5</v>
      </c>
      <c r="T44" s="89">
        <v>1</v>
      </c>
      <c r="U44" s="90">
        <v>1</v>
      </c>
      <c r="V44" s="89">
        <v>0</v>
      </c>
      <c r="W44" s="90">
        <v>-2</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1</v>
      </c>
      <c r="F45" s="64">
        <f t="shared" si="15"/>
        <v>-4</v>
      </c>
      <c r="G45" s="93">
        <f t="shared" si="0"/>
        <v>-0.8</v>
      </c>
      <c r="H45" s="94">
        <v>0</v>
      </c>
      <c r="I45" s="95">
        <v>0</v>
      </c>
      <c r="J45" s="94">
        <v>0</v>
      </c>
      <c r="K45" s="95">
        <v>0</v>
      </c>
      <c r="L45" s="94">
        <v>1</v>
      </c>
      <c r="M45" s="95">
        <v>-4</v>
      </c>
      <c r="N45" s="96">
        <v>0</v>
      </c>
      <c r="O45" s="97">
        <v>0</v>
      </c>
      <c r="P45" s="93" t="str">
        <f t="shared" si="2"/>
        <v>-----</v>
      </c>
      <c r="Q45" s="63">
        <f t="shared" si="3"/>
        <v>1</v>
      </c>
      <c r="R45" s="64">
        <f t="shared" si="16"/>
        <v>-4</v>
      </c>
      <c r="S45" s="93">
        <f t="shared" si="4"/>
        <v>-0.8</v>
      </c>
      <c r="T45" s="98">
        <v>0</v>
      </c>
      <c r="U45" s="99">
        <v>0</v>
      </c>
      <c r="V45" s="98">
        <v>1</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1</v>
      </c>
      <c r="F46" s="97">
        <f t="shared" si="15"/>
        <v>1</v>
      </c>
      <c r="G46" s="93" t="str">
        <f t="shared" si="0"/>
        <v>-----</v>
      </c>
      <c r="H46" s="94">
        <v>0</v>
      </c>
      <c r="I46" s="95">
        <v>0</v>
      </c>
      <c r="J46" s="94">
        <v>1</v>
      </c>
      <c r="K46" s="95">
        <v>1</v>
      </c>
      <c r="L46" s="94">
        <v>0</v>
      </c>
      <c r="M46" s="95">
        <v>0</v>
      </c>
      <c r="N46" s="96">
        <v>0</v>
      </c>
      <c r="O46" s="97">
        <v>0</v>
      </c>
      <c r="P46" s="93" t="str">
        <f t="shared" si="2"/>
        <v>-----</v>
      </c>
      <c r="Q46" s="100">
        <f t="shared" si="3"/>
        <v>1</v>
      </c>
      <c r="R46" s="97">
        <f t="shared" si="16"/>
        <v>1</v>
      </c>
      <c r="S46" s="93" t="str">
        <f t="shared" si="4"/>
        <v>-----</v>
      </c>
      <c r="T46" s="98">
        <v>1</v>
      </c>
      <c r="U46" s="99">
        <v>1</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0</v>
      </c>
      <c r="F47" s="64">
        <f t="shared" si="15"/>
        <v>0</v>
      </c>
      <c r="G47" s="65" t="str">
        <f t="shared" si="0"/>
        <v>-----</v>
      </c>
      <c r="H47" s="66">
        <v>0</v>
      </c>
      <c r="I47" s="67">
        <v>0</v>
      </c>
      <c r="J47" s="66">
        <v>0</v>
      </c>
      <c r="K47" s="67">
        <v>0</v>
      </c>
      <c r="L47" s="66">
        <v>0</v>
      </c>
      <c r="M47" s="67">
        <v>0</v>
      </c>
      <c r="N47" s="68">
        <v>0</v>
      </c>
      <c r="O47" s="64">
        <v>0</v>
      </c>
      <c r="P47" s="65" t="str">
        <f t="shared" si="2"/>
        <v>-----</v>
      </c>
      <c r="Q47" s="63">
        <f t="shared" si="3"/>
        <v>0</v>
      </c>
      <c r="R47" s="64">
        <f t="shared" si="16"/>
        <v>0</v>
      </c>
      <c r="S47" s="65" t="str">
        <f t="shared" si="4"/>
        <v>-----</v>
      </c>
      <c r="T47" s="69">
        <v>0</v>
      </c>
      <c r="U47" s="70">
        <v>0</v>
      </c>
      <c r="V47" s="69">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1</v>
      </c>
      <c r="F48" s="64">
        <f t="shared" si="15"/>
        <v>0</v>
      </c>
      <c r="G48" s="65">
        <f t="shared" si="0"/>
        <v>0</v>
      </c>
      <c r="H48" s="66">
        <v>0</v>
      </c>
      <c r="I48" s="67">
        <v>0</v>
      </c>
      <c r="J48" s="66">
        <v>0</v>
      </c>
      <c r="K48" s="67">
        <v>-1</v>
      </c>
      <c r="L48" s="66">
        <v>1</v>
      </c>
      <c r="M48" s="67">
        <v>1</v>
      </c>
      <c r="N48" s="68">
        <v>0</v>
      </c>
      <c r="O48" s="64">
        <v>0</v>
      </c>
      <c r="P48" s="65" t="str">
        <f t="shared" si="2"/>
        <v>-----</v>
      </c>
      <c r="Q48" s="63">
        <f t="shared" si="3"/>
        <v>1</v>
      </c>
      <c r="R48" s="64">
        <f t="shared" si="16"/>
        <v>0</v>
      </c>
      <c r="S48" s="65">
        <f t="shared" si="4"/>
        <v>0</v>
      </c>
      <c r="T48" s="69">
        <v>0</v>
      </c>
      <c r="U48" s="70">
        <v>-1</v>
      </c>
      <c r="V48" s="69">
        <v>1</v>
      </c>
      <c r="W48" s="70">
        <v>1</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2</v>
      </c>
      <c r="F49" s="64">
        <f t="shared" si="15"/>
        <v>2</v>
      </c>
      <c r="G49" s="65" t="str">
        <f t="shared" si="0"/>
        <v>-----</v>
      </c>
      <c r="H49" s="66">
        <v>0</v>
      </c>
      <c r="I49" s="67">
        <v>0</v>
      </c>
      <c r="J49" s="66">
        <v>1</v>
      </c>
      <c r="K49" s="67">
        <v>1</v>
      </c>
      <c r="L49" s="66">
        <v>1</v>
      </c>
      <c r="M49" s="67">
        <v>1</v>
      </c>
      <c r="N49" s="68">
        <v>0</v>
      </c>
      <c r="O49" s="64">
        <v>0</v>
      </c>
      <c r="P49" s="65" t="str">
        <f t="shared" si="2"/>
        <v>-----</v>
      </c>
      <c r="Q49" s="63">
        <f t="shared" si="3"/>
        <v>3</v>
      </c>
      <c r="R49" s="64">
        <f t="shared" si="16"/>
        <v>3</v>
      </c>
      <c r="S49" s="65" t="str">
        <f t="shared" si="4"/>
        <v>-----</v>
      </c>
      <c r="T49" s="69">
        <v>2</v>
      </c>
      <c r="U49" s="70">
        <v>2</v>
      </c>
      <c r="V49" s="69">
        <v>1</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2</v>
      </c>
      <c r="F50" s="64">
        <f t="shared" si="15"/>
        <v>2</v>
      </c>
      <c r="G50" s="65" t="str">
        <f t="shared" si="0"/>
        <v>-----</v>
      </c>
      <c r="H50" s="66">
        <v>0</v>
      </c>
      <c r="I50" s="67">
        <v>0</v>
      </c>
      <c r="J50" s="66">
        <v>1</v>
      </c>
      <c r="K50" s="67">
        <v>1</v>
      </c>
      <c r="L50" s="66">
        <v>1</v>
      </c>
      <c r="M50" s="67">
        <v>1</v>
      </c>
      <c r="N50" s="68">
        <v>0</v>
      </c>
      <c r="O50" s="64">
        <v>0</v>
      </c>
      <c r="P50" s="65" t="str">
        <f t="shared" si="2"/>
        <v>-----</v>
      </c>
      <c r="Q50" s="63">
        <f t="shared" si="3"/>
        <v>2</v>
      </c>
      <c r="R50" s="64">
        <f t="shared" si="16"/>
        <v>2</v>
      </c>
      <c r="S50" s="65" t="str">
        <f t="shared" si="4"/>
        <v>-----</v>
      </c>
      <c r="T50" s="69">
        <v>1</v>
      </c>
      <c r="U50" s="70">
        <v>1</v>
      </c>
      <c r="V50" s="69">
        <v>1</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1</v>
      </c>
      <c r="F51" s="64">
        <f t="shared" si="15"/>
        <v>-7</v>
      </c>
      <c r="G51" s="65">
        <f t="shared" si="0"/>
        <v>-0.875</v>
      </c>
      <c r="H51" s="66">
        <v>0</v>
      </c>
      <c r="I51" s="67">
        <v>0</v>
      </c>
      <c r="J51" s="66">
        <v>0</v>
      </c>
      <c r="K51" s="67">
        <v>-1</v>
      </c>
      <c r="L51" s="66">
        <v>1</v>
      </c>
      <c r="M51" s="67">
        <v>-6</v>
      </c>
      <c r="N51" s="68">
        <v>0</v>
      </c>
      <c r="O51" s="64">
        <v>0</v>
      </c>
      <c r="P51" s="65" t="str">
        <f t="shared" si="2"/>
        <v>-----</v>
      </c>
      <c r="Q51" s="63">
        <f t="shared" si="3"/>
        <v>1</v>
      </c>
      <c r="R51" s="64">
        <f t="shared" si="16"/>
        <v>-7</v>
      </c>
      <c r="S51" s="65">
        <f t="shared" si="4"/>
        <v>-0.875</v>
      </c>
      <c r="T51" s="69">
        <v>0</v>
      </c>
      <c r="U51" s="70">
        <v>-1</v>
      </c>
      <c r="V51" s="69">
        <v>1</v>
      </c>
      <c r="W51" s="70">
        <v>-6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1</v>
      </c>
      <c r="F52" s="74">
        <f t="shared" si="15"/>
        <v>0</v>
      </c>
      <c r="G52" s="75">
        <f t="shared" si="0"/>
        <v>0</v>
      </c>
      <c r="H52" s="76">
        <v>0</v>
      </c>
      <c r="I52" s="77">
        <v>0</v>
      </c>
      <c r="J52" s="76">
        <v>0</v>
      </c>
      <c r="K52" s="77">
        <v>0</v>
      </c>
      <c r="L52" s="76">
        <v>1</v>
      </c>
      <c r="M52" s="77">
        <v>0</v>
      </c>
      <c r="N52" s="78">
        <v>0</v>
      </c>
      <c r="O52" s="74">
        <v>0</v>
      </c>
      <c r="P52" s="75" t="str">
        <f t="shared" si="2"/>
        <v>-----</v>
      </c>
      <c r="Q52" s="73">
        <f t="shared" si="3"/>
        <v>1</v>
      </c>
      <c r="R52" s="74">
        <f t="shared" si="16"/>
        <v>0</v>
      </c>
      <c r="S52" s="75">
        <f t="shared" si="4"/>
        <v>0</v>
      </c>
      <c r="T52" s="79">
        <v>0</v>
      </c>
      <c r="U52" s="80">
        <v>0</v>
      </c>
      <c r="V52" s="79">
        <v>1</v>
      </c>
      <c r="W52" s="80">
        <v>0</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129</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29</v>
      </c>
      <c r="F55" s="111">
        <f>SUM(F56:F57,F65,F70,F73,F74,F77,F78,F79,F80,F88,F91)</f>
        <v>7</v>
      </c>
      <c r="G55" s="112">
        <f t="shared" ref="G55:G94" si="17">IF(E55-F55&gt;0,F55/(E55-F55),"-----")</f>
        <v>0.31818181818181818</v>
      </c>
      <c r="H55" s="113">
        <f t="shared" ref="H55:O55" si="18">SUM(H56:H57,H65,H70,H73,H74,H77,H78,H79,H80,H88,H91)</f>
        <v>1</v>
      </c>
      <c r="I55" s="114">
        <f t="shared" si="18"/>
        <v>0</v>
      </c>
      <c r="J55" s="113">
        <f t="shared" si="18"/>
        <v>2</v>
      </c>
      <c r="K55" s="114">
        <f t="shared" si="18"/>
        <v>2</v>
      </c>
      <c r="L55" s="113">
        <f t="shared" si="18"/>
        <v>26</v>
      </c>
      <c r="M55" s="114">
        <f t="shared" si="18"/>
        <v>5</v>
      </c>
      <c r="N55" s="43">
        <f t="shared" si="18"/>
        <v>1</v>
      </c>
      <c r="O55" s="39">
        <f t="shared" si="18"/>
        <v>0</v>
      </c>
      <c r="P55" s="112">
        <f t="shared" ref="P55:P94" si="19">IF(N55-O55&gt;0,O55/(N55-O55),"-----")</f>
        <v>0</v>
      </c>
      <c r="Q55" s="48">
        <f>SUM(Q56:Q57,Q65,Q70,Q73,Q74,Q77,Q78,Q79,Q80,Q88,Q91)</f>
        <v>32</v>
      </c>
      <c r="R55" s="115">
        <f>SUM(R56:R57,R65,R70,R73,R74,R77,R78,R79,R80,R88,R91)</f>
        <v>11</v>
      </c>
      <c r="S55" s="112">
        <f t="shared" ref="S55:S94" si="20">IF(Q55-R55&gt;0,R55/(Q55-R55),"-----")</f>
        <v>0.52380952380952384</v>
      </c>
      <c r="T55" s="113">
        <f>SUM(T56:T57,T65,T70,T73,T74,T77,T78,T79,T80,T88,T91)</f>
        <v>3</v>
      </c>
      <c r="U55" s="114">
        <f>SUM(U56:U57,U65,U70,U73,U74,U77,U78,U79,U80,U88,U91)</f>
        <v>3</v>
      </c>
      <c r="V55" s="113">
        <f>SUM(V56:V57,V65,V70,V73,V74,V77,V78,V79,V80,V88,V91)</f>
        <v>29</v>
      </c>
      <c r="W55" s="114">
        <f>SUM(W56:W57,W65,W70,W73,W74,W77,W78,W79,W80,W88,W91)</f>
        <v>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18</v>
      </c>
      <c r="F57" s="111">
        <f>SUM(F58:F64)</f>
        <v>7</v>
      </c>
      <c r="G57" s="112">
        <f t="shared" si="17"/>
        <v>0.63636363636363635</v>
      </c>
      <c r="H57" s="41">
        <f t="shared" ref="H57:O57" si="21">SUM(H58:H64)</f>
        <v>0</v>
      </c>
      <c r="I57" s="42">
        <f t="shared" si="21"/>
        <v>0</v>
      </c>
      <c r="J57" s="41">
        <f t="shared" si="21"/>
        <v>0</v>
      </c>
      <c r="K57" s="42">
        <f t="shared" si="21"/>
        <v>0</v>
      </c>
      <c r="L57" s="41">
        <f t="shared" si="21"/>
        <v>18</v>
      </c>
      <c r="M57" s="42">
        <f t="shared" si="21"/>
        <v>7</v>
      </c>
      <c r="N57" s="43">
        <f t="shared" si="21"/>
        <v>0</v>
      </c>
      <c r="O57" s="39">
        <f t="shared" si="21"/>
        <v>0</v>
      </c>
      <c r="P57" s="112" t="str">
        <f t="shared" si="19"/>
        <v>-----</v>
      </c>
      <c r="Q57" s="36">
        <f>SUM(Q58:Q64)</f>
        <v>18</v>
      </c>
      <c r="R57" s="119">
        <f>SUM(R58:R64)</f>
        <v>7</v>
      </c>
      <c r="S57" s="112">
        <f t="shared" si="20"/>
        <v>0.63636363636363635</v>
      </c>
      <c r="T57" s="41">
        <f>SUM(T58:T64)</f>
        <v>0</v>
      </c>
      <c r="U57" s="42">
        <f>SUM(U58:U64)</f>
        <v>0</v>
      </c>
      <c r="V57" s="41">
        <f>SUM(V58:V64)</f>
        <v>18</v>
      </c>
      <c r="W57" s="42">
        <f>SUM(W58:W64)</f>
        <v>7</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2</v>
      </c>
      <c r="F58" s="55">
        <f t="shared" si="22"/>
        <v>-1</v>
      </c>
      <c r="G58" s="84">
        <f t="shared" si="17"/>
        <v>-0.33333333333333331</v>
      </c>
      <c r="H58" s="85">
        <v>0</v>
      </c>
      <c r="I58" s="86">
        <v>0</v>
      </c>
      <c r="J58" s="85">
        <v>0</v>
      </c>
      <c r="K58" s="86">
        <v>0</v>
      </c>
      <c r="L58" s="85">
        <v>2</v>
      </c>
      <c r="M58" s="86">
        <v>-1</v>
      </c>
      <c r="N58" s="87">
        <v>0</v>
      </c>
      <c r="O58" s="88">
        <v>0</v>
      </c>
      <c r="P58" s="84" t="str">
        <f t="shared" si="19"/>
        <v>-----</v>
      </c>
      <c r="Q58" s="54">
        <f t="shared" ref="Q58:R64" si="23">SUM(T58,V58)</f>
        <v>2</v>
      </c>
      <c r="R58" s="55">
        <f t="shared" si="23"/>
        <v>-1</v>
      </c>
      <c r="S58" s="84">
        <f t="shared" si="20"/>
        <v>-0.33333333333333331</v>
      </c>
      <c r="T58" s="89">
        <v>0</v>
      </c>
      <c r="U58" s="90">
        <v>0</v>
      </c>
      <c r="V58" s="89">
        <v>2</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4</v>
      </c>
      <c r="F59" s="64">
        <f t="shared" si="22"/>
        <v>3</v>
      </c>
      <c r="G59" s="65">
        <f t="shared" si="17"/>
        <v>3</v>
      </c>
      <c r="H59" s="66">
        <v>0</v>
      </c>
      <c r="I59" s="67">
        <v>0</v>
      </c>
      <c r="J59" s="66">
        <v>0</v>
      </c>
      <c r="K59" s="67">
        <v>0</v>
      </c>
      <c r="L59" s="66">
        <v>4</v>
      </c>
      <c r="M59" s="67">
        <v>3</v>
      </c>
      <c r="N59" s="68">
        <v>0</v>
      </c>
      <c r="O59" s="64">
        <v>0</v>
      </c>
      <c r="P59" s="65" t="str">
        <f t="shared" si="19"/>
        <v>-----</v>
      </c>
      <c r="Q59" s="63">
        <f t="shared" si="23"/>
        <v>4</v>
      </c>
      <c r="R59" s="64">
        <f t="shared" si="23"/>
        <v>3</v>
      </c>
      <c r="S59" s="65">
        <f t="shared" si="20"/>
        <v>3</v>
      </c>
      <c r="T59" s="69">
        <v>0</v>
      </c>
      <c r="U59" s="70">
        <v>0</v>
      </c>
      <c r="V59" s="69">
        <v>4</v>
      </c>
      <c r="W59" s="70">
        <v>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5</v>
      </c>
      <c r="F60" s="64">
        <f t="shared" si="22"/>
        <v>3</v>
      </c>
      <c r="G60" s="65">
        <f t="shared" si="17"/>
        <v>1.5</v>
      </c>
      <c r="H60" s="66">
        <v>0</v>
      </c>
      <c r="I60" s="67">
        <v>0</v>
      </c>
      <c r="J60" s="66">
        <v>0</v>
      </c>
      <c r="K60" s="67">
        <v>0</v>
      </c>
      <c r="L60" s="66">
        <v>5</v>
      </c>
      <c r="M60" s="67">
        <v>3</v>
      </c>
      <c r="N60" s="68">
        <v>0</v>
      </c>
      <c r="O60" s="64">
        <v>0</v>
      </c>
      <c r="P60" s="65" t="str">
        <f t="shared" si="19"/>
        <v>-----</v>
      </c>
      <c r="Q60" s="63">
        <f t="shared" si="23"/>
        <v>5</v>
      </c>
      <c r="R60" s="64">
        <f t="shared" si="23"/>
        <v>3</v>
      </c>
      <c r="S60" s="65">
        <f t="shared" si="20"/>
        <v>1.5</v>
      </c>
      <c r="T60" s="69">
        <v>0</v>
      </c>
      <c r="U60" s="70">
        <v>0</v>
      </c>
      <c r="V60" s="69">
        <v>5</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v>
      </c>
      <c r="F61" s="64">
        <f t="shared" si="22"/>
        <v>1</v>
      </c>
      <c r="G61" s="65" t="str">
        <f t="shared" si="17"/>
        <v>-----</v>
      </c>
      <c r="H61" s="66">
        <v>0</v>
      </c>
      <c r="I61" s="67">
        <v>0</v>
      </c>
      <c r="J61" s="66">
        <v>0</v>
      </c>
      <c r="K61" s="67">
        <v>0</v>
      </c>
      <c r="L61" s="66">
        <v>1</v>
      </c>
      <c r="M61" s="67">
        <v>1</v>
      </c>
      <c r="N61" s="68">
        <v>0</v>
      </c>
      <c r="O61" s="64">
        <v>0</v>
      </c>
      <c r="P61" s="65" t="str">
        <f t="shared" si="19"/>
        <v>-----</v>
      </c>
      <c r="Q61" s="63">
        <f t="shared" si="23"/>
        <v>1</v>
      </c>
      <c r="R61" s="64">
        <f t="shared" si="23"/>
        <v>1</v>
      </c>
      <c r="S61" s="65" t="str">
        <f t="shared" si="20"/>
        <v>-----</v>
      </c>
      <c r="T61" s="69">
        <v>0</v>
      </c>
      <c r="U61" s="70">
        <v>0</v>
      </c>
      <c r="V61" s="69">
        <v>1</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2</v>
      </c>
      <c r="F62" s="64">
        <f t="shared" si="22"/>
        <v>1</v>
      </c>
      <c r="G62" s="65">
        <f t="shared" si="17"/>
        <v>1</v>
      </c>
      <c r="H62" s="66">
        <v>0</v>
      </c>
      <c r="I62" s="67">
        <v>0</v>
      </c>
      <c r="J62" s="66">
        <v>0</v>
      </c>
      <c r="K62" s="67">
        <v>0</v>
      </c>
      <c r="L62" s="66">
        <v>2</v>
      </c>
      <c r="M62" s="67">
        <v>1</v>
      </c>
      <c r="N62" s="68">
        <v>0</v>
      </c>
      <c r="O62" s="64">
        <v>0</v>
      </c>
      <c r="P62" s="65" t="str">
        <f t="shared" si="19"/>
        <v>-----</v>
      </c>
      <c r="Q62" s="63">
        <f t="shared" si="23"/>
        <v>2</v>
      </c>
      <c r="R62" s="64">
        <f t="shared" si="23"/>
        <v>1</v>
      </c>
      <c r="S62" s="65">
        <f t="shared" si="20"/>
        <v>1</v>
      </c>
      <c r="T62" s="69">
        <v>0</v>
      </c>
      <c r="U62" s="70">
        <v>0</v>
      </c>
      <c r="V62" s="69">
        <v>2</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1</v>
      </c>
      <c r="F63" s="64">
        <f t="shared" si="22"/>
        <v>0</v>
      </c>
      <c r="G63" s="65">
        <f t="shared" si="17"/>
        <v>0</v>
      </c>
      <c r="H63" s="66">
        <v>0</v>
      </c>
      <c r="I63" s="67">
        <v>0</v>
      </c>
      <c r="J63" s="66">
        <v>0</v>
      </c>
      <c r="K63" s="67">
        <v>0</v>
      </c>
      <c r="L63" s="66">
        <v>1</v>
      </c>
      <c r="M63" s="67">
        <v>0</v>
      </c>
      <c r="N63" s="68">
        <v>0</v>
      </c>
      <c r="O63" s="64">
        <v>0</v>
      </c>
      <c r="P63" s="65" t="str">
        <f t="shared" si="19"/>
        <v>-----</v>
      </c>
      <c r="Q63" s="63">
        <f t="shared" si="23"/>
        <v>1</v>
      </c>
      <c r="R63" s="64">
        <f t="shared" si="23"/>
        <v>0</v>
      </c>
      <c r="S63" s="65">
        <f t="shared" si="20"/>
        <v>0</v>
      </c>
      <c r="T63" s="69">
        <v>0</v>
      </c>
      <c r="U63" s="70">
        <v>0</v>
      </c>
      <c r="V63" s="69">
        <v>1</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3</v>
      </c>
      <c r="F64" s="74">
        <f t="shared" si="22"/>
        <v>0</v>
      </c>
      <c r="G64" s="75">
        <f t="shared" si="17"/>
        <v>0</v>
      </c>
      <c r="H64" s="76">
        <v>0</v>
      </c>
      <c r="I64" s="77">
        <v>0</v>
      </c>
      <c r="J64" s="76">
        <v>0</v>
      </c>
      <c r="K64" s="77">
        <v>0</v>
      </c>
      <c r="L64" s="76">
        <v>3</v>
      </c>
      <c r="M64" s="77">
        <v>0</v>
      </c>
      <c r="N64" s="78">
        <v>0</v>
      </c>
      <c r="O64" s="74">
        <v>0</v>
      </c>
      <c r="P64" s="75" t="str">
        <f t="shared" si="19"/>
        <v>-----</v>
      </c>
      <c r="Q64" s="73">
        <f t="shared" si="23"/>
        <v>3</v>
      </c>
      <c r="R64" s="74">
        <f t="shared" si="23"/>
        <v>0</v>
      </c>
      <c r="S64" s="75">
        <f t="shared" si="20"/>
        <v>0</v>
      </c>
      <c r="T64" s="79">
        <v>0</v>
      </c>
      <c r="U64" s="80">
        <v>0</v>
      </c>
      <c r="V64" s="79">
        <v>3</v>
      </c>
      <c r="W64" s="80">
        <v>0</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-1</v>
      </c>
      <c r="G65" s="112">
        <f t="shared" si="17"/>
        <v>-0.33333333333333331</v>
      </c>
      <c r="H65" s="41">
        <f t="shared" ref="H65:O65" si="24">SUM(H66:H69)</f>
        <v>0</v>
      </c>
      <c r="I65" s="42">
        <f t="shared" si="24"/>
        <v>-1</v>
      </c>
      <c r="J65" s="41">
        <f t="shared" si="24"/>
        <v>2</v>
      </c>
      <c r="K65" s="42">
        <f t="shared" si="24"/>
        <v>2</v>
      </c>
      <c r="L65" s="41">
        <f t="shared" si="24"/>
        <v>0</v>
      </c>
      <c r="M65" s="42">
        <f t="shared" si="24"/>
        <v>-2</v>
      </c>
      <c r="N65" s="43">
        <f t="shared" si="24"/>
        <v>0</v>
      </c>
      <c r="O65" s="39">
        <f t="shared" si="24"/>
        <v>-1</v>
      </c>
      <c r="P65" s="112">
        <f t="shared" si="19"/>
        <v>-1</v>
      </c>
      <c r="Q65" s="43">
        <f>SUM(Q66:Q69)</f>
        <v>2</v>
      </c>
      <c r="R65" s="111">
        <f>SUM(R66:R69)</f>
        <v>0</v>
      </c>
      <c r="S65" s="112">
        <f t="shared" si="20"/>
        <v>0</v>
      </c>
      <c r="T65" s="41">
        <f>SUM(T66:T69)</f>
        <v>2</v>
      </c>
      <c r="U65" s="42">
        <f>SUM(U66:U69)</f>
        <v>2</v>
      </c>
      <c r="V65" s="41">
        <f>SUM(V66:V69)</f>
        <v>0</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-1</v>
      </c>
      <c r="G66" s="84">
        <f t="shared" si="17"/>
        <v>-1</v>
      </c>
      <c r="H66" s="85">
        <v>0</v>
      </c>
      <c r="I66" s="86">
        <v>-1</v>
      </c>
      <c r="J66" s="85">
        <v>0</v>
      </c>
      <c r="K66" s="86">
        <v>0</v>
      </c>
      <c r="L66" s="85">
        <v>0</v>
      </c>
      <c r="M66" s="86">
        <v>0</v>
      </c>
      <c r="N66" s="87">
        <v>0</v>
      </c>
      <c r="O66" s="88">
        <v>-1</v>
      </c>
      <c r="P66" s="84">
        <f t="shared" si="19"/>
        <v>-1</v>
      </c>
      <c r="Q66" s="63">
        <f t="shared" ref="Q66:R69" si="26">SUM(T66,V66)</f>
        <v>0</v>
      </c>
      <c r="R66" s="64">
        <f t="shared" si="26"/>
        <v>0</v>
      </c>
      <c r="S66" s="84" t="str">
        <f t="shared" si="20"/>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1</v>
      </c>
      <c r="F67" s="64">
        <f t="shared" si="25"/>
        <v>0</v>
      </c>
      <c r="G67" s="65">
        <f t="shared" si="17"/>
        <v>0</v>
      </c>
      <c r="H67" s="66">
        <v>0</v>
      </c>
      <c r="I67" s="67">
        <v>0</v>
      </c>
      <c r="J67" s="66">
        <v>1</v>
      </c>
      <c r="K67" s="67">
        <v>1</v>
      </c>
      <c r="L67" s="66">
        <v>0</v>
      </c>
      <c r="M67" s="67">
        <v>-1</v>
      </c>
      <c r="N67" s="68">
        <v>0</v>
      </c>
      <c r="O67" s="64">
        <v>0</v>
      </c>
      <c r="P67" s="65" t="str">
        <f t="shared" si="19"/>
        <v>-----</v>
      </c>
      <c r="Q67" s="63">
        <f t="shared" si="26"/>
        <v>1</v>
      </c>
      <c r="R67" s="64">
        <f t="shared" si="26"/>
        <v>0</v>
      </c>
      <c r="S67" s="65">
        <f t="shared" si="20"/>
        <v>0</v>
      </c>
      <c r="T67" s="69">
        <v>1</v>
      </c>
      <c r="U67" s="70">
        <v>1</v>
      </c>
      <c r="V67" s="69">
        <v>0</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0</v>
      </c>
      <c r="G68" s="65">
        <f t="shared" si="17"/>
        <v>0</v>
      </c>
      <c r="H68" s="66">
        <v>0</v>
      </c>
      <c r="I68" s="67">
        <v>0</v>
      </c>
      <c r="J68" s="66">
        <v>1</v>
      </c>
      <c r="K68" s="67">
        <v>1</v>
      </c>
      <c r="L68" s="66">
        <v>0</v>
      </c>
      <c r="M68" s="67">
        <v>-1</v>
      </c>
      <c r="N68" s="68">
        <v>0</v>
      </c>
      <c r="O68" s="64">
        <v>0</v>
      </c>
      <c r="P68" s="65" t="str">
        <f t="shared" si="19"/>
        <v>-----</v>
      </c>
      <c r="Q68" s="63">
        <f t="shared" si="26"/>
        <v>1</v>
      </c>
      <c r="R68" s="64">
        <f t="shared" si="26"/>
        <v>0</v>
      </c>
      <c r="S68" s="65">
        <f t="shared" si="20"/>
        <v>0</v>
      </c>
      <c r="T68" s="69">
        <v>1</v>
      </c>
      <c r="U68" s="70">
        <v>1</v>
      </c>
      <c r="V68" s="69">
        <v>0</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0</v>
      </c>
      <c r="G69" s="65" t="str">
        <f t="shared" si="17"/>
        <v>-----</v>
      </c>
      <c r="H69" s="66">
        <v>0</v>
      </c>
      <c r="I69" s="67">
        <v>0</v>
      </c>
      <c r="J69" s="66">
        <v>0</v>
      </c>
      <c r="K69" s="67">
        <v>0</v>
      </c>
      <c r="L69" s="66">
        <v>0</v>
      </c>
      <c r="M69" s="67">
        <v>0</v>
      </c>
      <c r="N69" s="68">
        <v>0</v>
      </c>
      <c r="O69" s="64">
        <v>0</v>
      </c>
      <c r="P69" s="65" t="str">
        <f t="shared" si="19"/>
        <v>-----</v>
      </c>
      <c r="Q69" s="63">
        <f t="shared" si="26"/>
        <v>0</v>
      </c>
      <c r="R69" s="64">
        <f t="shared" si="26"/>
        <v>0</v>
      </c>
      <c r="S69" s="65" t="str">
        <f t="shared" si="20"/>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 t="shared" si="17"/>
        <v>-----</v>
      </c>
      <c r="H70" s="41">
        <f t="shared" ref="H70:O70" si="27">SUM(H71:H72)</f>
        <v>0</v>
      </c>
      <c r="I70" s="42">
        <f t="shared" si="27"/>
        <v>0</v>
      </c>
      <c r="J70" s="41">
        <f t="shared" si="27"/>
        <v>0</v>
      </c>
      <c r="K70" s="42">
        <f t="shared" si="27"/>
        <v>0</v>
      </c>
      <c r="L70" s="41">
        <f t="shared" si="27"/>
        <v>1</v>
      </c>
      <c r="M70" s="42">
        <f t="shared" si="27"/>
        <v>1</v>
      </c>
      <c r="N70" s="43">
        <f t="shared" si="27"/>
        <v>0</v>
      </c>
      <c r="O70" s="39">
        <f t="shared" si="27"/>
        <v>0</v>
      </c>
      <c r="P70" s="112" t="str">
        <f t="shared" si="19"/>
        <v>-----</v>
      </c>
      <c r="Q70" s="43">
        <f>SUM(Q71:Q72)</f>
        <v>1</v>
      </c>
      <c r="R70" s="111">
        <f>SUM(R71:R72)</f>
        <v>1</v>
      </c>
      <c r="S70" s="112" t="str">
        <f t="shared" si="20"/>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1</v>
      </c>
      <c r="G71" s="65" t="str">
        <f t="shared" si="17"/>
        <v>-----</v>
      </c>
      <c r="H71" s="66">
        <v>0</v>
      </c>
      <c r="I71" s="67">
        <v>0</v>
      </c>
      <c r="J71" s="66">
        <v>0</v>
      </c>
      <c r="K71" s="67">
        <v>0</v>
      </c>
      <c r="L71" s="66">
        <v>1</v>
      </c>
      <c r="M71" s="67">
        <v>1</v>
      </c>
      <c r="N71" s="68">
        <v>0</v>
      </c>
      <c r="O71" s="64">
        <v>0</v>
      </c>
      <c r="P71" s="65" t="str">
        <f t="shared" si="19"/>
        <v>-----</v>
      </c>
      <c r="Q71" s="63">
        <f t="shared" ref="Q71:R73" si="29">SUM(T71,V71)</f>
        <v>1</v>
      </c>
      <c r="R71" s="64">
        <f t="shared" si="29"/>
        <v>1</v>
      </c>
      <c r="S71" s="65" t="str">
        <f t="shared" si="20"/>
        <v>-----</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1</v>
      </c>
      <c r="F73" s="64">
        <f t="shared" si="28"/>
        <v>0</v>
      </c>
      <c r="G73" s="65">
        <f t="shared" si="17"/>
        <v>0</v>
      </c>
      <c r="H73" s="66">
        <v>0</v>
      </c>
      <c r="I73" s="67">
        <v>0</v>
      </c>
      <c r="J73" s="66">
        <v>0</v>
      </c>
      <c r="K73" s="67">
        <v>0</v>
      </c>
      <c r="L73" s="66">
        <v>1</v>
      </c>
      <c r="M73" s="67">
        <v>0</v>
      </c>
      <c r="N73" s="68">
        <v>0</v>
      </c>
      <c r="O73" s="64">
        <v>0</v>
      </c>
      <c r="P73" s="65" t="str">
        <f t="shared" si="19"/>
        <v>-----</v>
      </c>
      <c r="Q73" s="63">
        <f t="shared" si="29"/>
        <v>1</v>
      </c>
      <c r="R73" s="64">
        <f t="shared" si="29"/>
        <v>0</v>
      </c>
      <c r="S73" s="65">
        <f t="shared" si="20"/>
        <v>0</v>
      </c>
      <c r="T73" s="69">
        <v>0</v>
      </c>
      <c r="U73" s="70">
        <v>0</v>
      </c>
      <c r="V73" s="69">
        <v>1</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0</v>
      </c>
      <c r="G74" s="112">
        <f t="shared" si="17"/>
        <v>0</v>
      </c>
      <c r="H74" s="41">
        <f t="shared" ref="H74:O74" si="30">SUM(H75:H76)</f>
        <v>0</v>
      </c>
      <c r="I74" s="42">
        <f t="shared" si="30"/>
        <v>0</v>
      </c>
      <c r="J74" s="41">
        <f t="shared" si="30"/>
        <v>0</v>
      </c>
      <c r="K74" s="42">
        <f t="shared" si="30"/>
        <v>0</v>
      </c>
      <c r="L74" s="41">
        <f t="shared" si="30"/>
        <v>1</v>
      </c>
      <c r="M74" s="42">
        <f t="shared" si="30"/>
        <v>0</v>
      </c>
      <c r="N74" s="43">
        <f t="shared" si="30"/>
        <v>0</v>
      </c>
      <c r="O74" s="39">
        <f t="shared" si="30"/>
        <v>0</v>
      </c>
      <c r="P74" s="112" t="str">
        <f t="shared" si="19"/>
        <v>-----</v>
      </c>
      <c r="Q74" s="43">
        <f>SUM(Q75:Q76)</f>
        <v>1</v>
      </c>
      <c r="R74" s="111">
        <f>SUM(R75:R76)</f>
        <v>0</v>
      </c>
      <c r="S74" s="112">
        <f t="shared" si="20"/>
        <v>0</v>
      </c>
      <c r="T74" s="41">
        <f>SUM(T75:T76)</f>
        <v>0</v>
      </c>
      <c r="U74" s="42">
        <f>SUM(U75:U76)</f>
        <v>0</v>
      </c>
      <c r="V74" s="41">
        <f>SUM(V75:V76)</f>
        <v>1</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0</v>
      </c>
      <c r="G75" s="65">
        <f t="shared" si="17"/>
        <v>0</v>
      </c>
      <c r="H75" s="66">
        <v>0</v>
      </c>
      <c r="I75" s="67">
        <v>0</v>
      </c>
      <c r="J75" s="66">
        <v>0</v>
      </c>
      <c r="K75" s="67">
        <v>0</v>
      </c>
      <c r="L75" s="66">
        <v>1</v>
      </c>
      <c r="M75" s="67">
        <v>0</v>
      </c>
      <c r="N75" s="68">
        <v>0</v>
      </c>
      <c r="O75" s="64">
        <v>0</v>
      </c>
      <c r="P75" s="65" t="str">
        <f t="shared" si="19"/>
        <v>-----</v>
      </c>
      <c r="Q75" s="63">
        <f t="shared" ref="Q75:R79" si="32">SUM(T75,V75)</f>
        <v>1</v>
      </c>
      <c r="R75" s="64">
        <f t="shared" si="32"/>
        <v>0</v>
      </c>
      <c r="S75" s="65">
        <f t="shared" si="20"/>
        <v>0</v>
      </c>
      <c r="T75" s="69">
        <v>0</v>
      </c>
      <c r="U75" s="70">
        <v>0</v>
      </c>
      <c r="V75" s="69">
        <v>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0</v>
      </c>
      <c r="F77" s="39">
        <f t="shared" si="31"/>
        <v>0</v>
      </c>
      <c r="G77" s="112" t="str">
        <f t="shared" si="17"/>
        <v>-----</v>
      </c>
      <c r="H77" s="41">
        <v>0</v>
      </c>
      <c r="I77" s="42">
        <v>0</v>
      </c>
      <c r="J77" s="41">
        <v>0</v>
      </c>
      <c r="K77" s="42">
        <v>0</v>
      </c>
      <c r="L77" s="41">
        <v>0</v>
      </c>
      <c r="M77" s="42">
        <v>0</v>
      </c>
      <c r="N77" s="43">
        <v>0</v>
      </c>
      <c r="O77" s="39">
        <v>0</v>
      </c>
      <c r="P77" s="112" t="str">
        <f t="shared" si="19"/>
        <v>-----</v>
      </c>
      <c r="Q77" s="38">
        <f t="shared" si="32"/>
        <v>0</v>
      </c>
      <c r="R77" s="39">
        <f t="shared" si="32"/>
        <v>0</v>
      </c>
      <c r="S77" s="112" t="str">
        <f t="shared" si="20"/>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2</v>
      </c>
      <c r="F78" s="39">
        <f t="shared" si="31"/>
        <v>1</v>
      </c>
      <c r="G78" s="112">
        <f t="shared" si="17"/>
        <v>1</v>
      </c>
      <c r="H78" s="41">
        <v>0</v>
      </c>
      <c r="I78" s="42">
        <v>0</v>
      </c>
      <c r="J78" s="41">
        <v>0</v>
      </c>
      <c r="K78" s="42">
        <v>0</v>
      </c>
      <c r="L78" s="41">
        <v>2</v>
      </c>
      <c r="M78" s="42">
        <v>1</v>
      </c>
      <c r="N78" s="43">
        <v>0</v>
      </c>
      <c r="O78" s="39">
        <v>0</v>
      </c>
      <c r="P78" s="112" t="str">
        <f t="shared" si="19"/>
        <v>-----</v>
      </c>
      <c r="Q78" s="38">
        <f t="shared" si="32"/>
        <v>2</v>
      </c>
      <c r="R78" s="39">
        <f t="shared" si="32"/>
        <v>1</v>
      </c>
      <c r="S78" s="112">
        <f t="shared" si="20"/>
        <v>1</v>
      </c>
      <c r="T78" s="41">
        <v>0</v>
      </c>
      <c r="U78" s="42">
        <v>0</v>
      </c>
      <c r="V78" s="41">
        <v>2</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1</v>
      </c>
      <c r="F79" s="39">
        <f t="shared" si="31"/>
        <v>0</v>
      </c>
      <c r="G79" s="112">
        <f t="shared" si="17"/>
        <v>0</v>
      </c>
      <c r="H79" s="41">
        <v>0</v>
      </c>
      <c r="I79" s="42">
        <v>0</v>
      </c>
      <c r="J79" s="41">
        <v>0</v>
      </c>
      <c r="K79" s="42">
        <v>0</v>
      </c>
      <c r="L79" s="41">
        <v>1</v>
      </c>
      <c r="M79" s="42">
        <v>0</v>
      </c>
      <c r="N79" s="43">
        <v>0</v>
      </c>
      <c r="O79" s="39">
        <v>0</v>
      </c>
      <c r="P79" s="112" t="str">
        <f t="shared" si="19"/>
        <v>-----</v>
      </c>
      <c r="Q79" s="38">
        <f t="shared" si="32"/>
        <v>1</v>
      </c>
      <c r="R79" s="39">
        <f t="shared" si="32"/>
        <v>0</v>
      </c>
      <c r="S79" s="112">
        <f t="shared" si="20"/>
        <v>0</v>
      </c>
      <c r="T79" s="41">
        <v>0</v>
      </c>
      <c r="U79" s="42">
        <v>0</v>
      </c>
      <c r="V79" s="41">
        <v>1</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2</v>
      </c>
      <c r="F80" s="39">
        <f>SUM(F81:F87)</f>
        <v>2</v>
      </c>
      <c r="G80" s="112" t="str">
        <f t="shared" si="17"/>
        <v>-----</v>
      </c>
      <c r="H80" s="41">
        <f t="shared" ref="H80:O80" si="33">SUM(H81:H87)</f>
        <v>0</v>
      </c>
      <c r="I80" s="42">
        <f t="shared" si="33"/>
        <v>0</v>
      </c>
      <c r="J80" s="41">
        <f t="shared" si="33"/>
        <v>0</v>
      </c>
      <c r="K80" s="42">
        <f t="shared" si="33"/>
        <v>0</v>
      </c>
      <c r="L80" s="113">
        <f t="shared" si="33"/>
        <v>2</v>
      </c>
      <c r="M80" s="42">
        <f t="shared" si="33"/>
        <v>2</v>
      </c>
      <c r="N80" s="43">
        <f t="shared" si="33"/>
        <v>0</v>
      </c>
      <c r="O80" s="39">
        <f t="shared" si="33"/>
        <v>0</v>
      </c>
      <c r="P80" s="112" t="str">
        <f t="shared" si="19"/>
        <v>-----</v>
      </c>
      <c r="Q80" s="43">
        <f>SUM(Q81:Q87)</f>
        <v>3</v>
      </c>
      <c r="R80" s="39">
        <f>SUM(R81:R87)</f>
        <v>3</v>
      </c>
      <c r="S80" s="112" t="str">
        <f t="shared" si="20"/>
        <v>-----</v>
      </c>
      <c r="T80" s="113">
        <f>SUM(T81:T87)</f>
        <v>0</v>
      </c>
      <c r="U80" s="114">
        <f>SUM(U81:U87)</f>
        <v>0</v>
      </c>
      <c r="V80" s="113">
        <f>SUM(V81:V87)</f>
        <v>3</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1</v>
      </c>
      <c r="G83" s="65" t="str">
        <f t="shared" si="17"/>
        <v>-----</v>
      </c>
      <c r="H83" s="66">
        <v>0</v>
      </c>
      <c r="I83" s="67">
        <v>0</v>
      </c>
      <c r="J83" s="66">
        <v>0</v>
      </c>
      <c r="K83" s="67">
        <v>0</v>
      </c>
      <c r="L83" s="66">
        <v>1</v>
      </c>
      <c r="M83" s="67">
        <v>1</v>
      </c>
      <c r="N83" s="68">
        <v>0</v>
      </c>
      <c r="O83" s="64">
        <v>0</v>
      </c>
      <c r="P83" s="65" t="str">
        <f t="shared" si="19"/>
        <v>-----</v>
      </c>
      <c r="Q83" s="63">
        <f t="shared" si="35"/>
        <v>1</v>
      </c>
      <c r="R83" s="64">
        <f t="shared" si="35"/>
        <v>1</v>
      </c>
      <c r="S83" s="65" t="str">
        <f t="shared" si="20"/>
        <v>-----</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0</v>
      </c>
      <c r="S84" s="65" t="str">
        <f t="shared" si="20"/>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1</v>
      </c>
      <c r="F87" s="64">
        <f t="shared" si="34"/>
        <v>1</v>
      </c>
      <c r="G87" s="65" t="str">
        <f t="shared" si="17"/>
        <v>-----</v>
      </c>
      <c r="H87" s="66">
        <v>0</v>
      </c>
      <c r="I87" s="67">
        <v>0</v>
      </c>
      <c r="J87" s="66">
        <v>0</v>
      </c>
      <c r="K87" s="67">
        <v>0</v>
      </c>
      <c r="L87" s="66">
        <v>1</v>
      </c>
      <c r="M87" s="67">
        <v>1</v>
      </c>
      <c r="N87" s="68">
        <v>0</v>
      </c>
      <c r="O87" s="64">
        <v>0</v>
      </c>
      <c r="P87" s="65" t="str">
        <f t="shared" si="19"/>
        <v>-----</v>
      </c>
      <c r="Q87" s="63">
        <f t="shared" si="35"/>
        <v>2</v>
      </c>
      <c r="R87" s="64">
        <f t="shared" si="35"/>
        <v>2</v>
      </c>
      <c r="S87" s="65" t="str">
        <f t="shared" si="20"/>
        <v>-----</v>
      </c>
      <c r="T87" s="69">
        <v>0</v>
      </c>
      <c r="U87" s="70">
        <v>0</v>
      </c>
      <c r="V87" s="69">
        <v>2</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0</v>
      </c>
      <c r="F88" s="111">
        <f>SUM(F89:F90)</f>
        <v>-2</v>
      </c>
      <c r="G88" s="112">
        <f t="shared" si="17"/>
        <v>-1</v>
      </c>
      <c r="H88" s="41">
        <f t="shared" ref="H88:O88" si="36">SUM(H89:H90)</f>
        <v>0</v>
      </c>
      <c r="I88" s="42">
        <f t="shared" si="36"/>
        <v>0</v>
      </c>
      <c r="J88" s="41">
        <f t="shared" si="36"/>
        <v>0</v>
      </c>
      <c r="K88" s="42">
        <f t="shared" si="36"/>
        <v>0</v>
      </c>
      <c r="L88" s="41">
        <f t="shared" si="36"/>
        <v>0</v>
      </c>
      <c r="M88" s="42">
        <f t="shared" si="36"/>
        <v>-2</v>
      </c>
      <c r="N88" s="43">
        <f t="shared" si="36"/>
        <v>0</v>
      </c>
      <c r="O88" s="39">
        <f t="shared" si="36"/>
        <v>0</v>
      </c>
      <c r="P88" s="112" t="str">
        <f t="shared" si="19"/>
        <v>-----</v>
      </c>
      <c r="Q88" s="43">
        <f>SUM(Q89:Q90)</f>
        <v>0</v>
      </c>
      <c r="R88" s="111">
        <f>SUM(R89:R90)</f>
        <v>-2</v>
      </c>
      <c r="S88" s="112">
        <f t="shared" si="20"/>
        <v>-1</v>
      </c>
      <c r="T88" s="41">
        <f>SUM(T89:T90)</f>
        <v>0</v>
      </c>
      <c r="U88" s="42">
        <f>SUM(U89:U90)</f>
        <v>0</v>
      </c>
      <c r="V88" s="41">
        <f>SUM(V89:V90)</f>
        <v>0</v>
      </c>
      <c r="W88" s="42">
        <f>SUM(W89:W90)</f>
        <v>-2</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-2</v>
      </c>
      <c r="G89" s="65">
        <f t="shared" si="17"/>
        <v>-1</v>
      </c>
      <c r="H89" s="66">
        <v>0</v>
      </c>
      <c r="I89" s="67">
        <v>0</v>
      </c>
      <c r="J89" s="66">
        <v>0</v>
      </c>
      <c r="K89" s="67">
        <v>0</v>
      </c>
      <c r="L89" s="66">
        <v>0</v>
      </c>
      <c r="M89" s="67">
        <v>-2</v>
      </c>
      <c r="N89" s="68">
        <v>0</v>
      </c>
      <c r="O89" s="64">
        <v>0</v>
      </c>
      <c r="P89" s="65" t="str">
        <f t="shared" si="19"/>
        <v>-----</v>
      </c>
      <c r="Q89" s="63">
        <f>SUM(T89,V89)</f>
        <v>0</v>
      </c>
      <c r="R89" s="64">
        <f>SUM(U89,W89)</f>
        <v>-2</v>
      </c>
      <c r="S89" s="65">
        <f t="shared" si="20"/>
        <v>-1</v>
      </c>
      <c r="T89" s="69">
        <v>0</v>
      </c>
      <c r="U89" s="70">
        <v>0</v>
      </c>
      <c r="V89" s="69">
        <v>0</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 t="shared" si="17"/>
        <v>-----</v>
      </c>
      <c r="H90" s="66">
        <v>0</v>
      </c>
      <c r="I90" s="67">
        <v>0</v>
      </c>
      <c r="J90" s="66">
        <v>0</v>
      </c>
      <c r="K90" s="67">
        <v>0</v>
      </c>
      <c r="L90" s="66">
        <v>0</v>
      </c>
      <c r="M90" s="67">
        <v>0</v>
      </c>
      <c r="N90" s="68">
        <v>0</v>
      </c>
      <c r="O90" s="64">
        <v>0</v>
      </c>
      <c r="P90" s="65" t="str">
        <f t="shared" si="19"/>
        <v>-----</v>
      </c>
      <c r="Q90" s="63">
        <f>SUM(T90,V90)</f>
        <v>0</v>
      </c>
      <c r="R90" s="64">
        <f>SUM(U90,W90)</f>
        <v>0</v>
      </c>
      <c r="S90" s="65" t="str">
        <f t="shared" si="20"/>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-1</v>
      </c>
      <c r="G91" s="112">
        <f t="shared" si="17"/>
        <v>-0.5</v>
      </c>
      <c r="H91" s="41">
        <f t="shared" ref="H91:O91" si="37">SUM(H92:H94)</f>
        <v>1</v>
      </c>
      <c r="I91" s="42">
        <f t="shared" si="37"/>
        <v>1</v>
      </c>
      <c r="J91" s="41">
        <f t="shared" si="37"/>
        <v>0</v>
      </c>
      <c r="K91" s="42">
        <f t="shared" si="37"/>
        <v>0</v>
      </c>
      <c r="L91" s="41">
        <f t="shared" si="37"/>
        <v>0</v>
      </c>
      <c r="M91" s="42">
        <f t="shared" si="37"/>
        <v>-2</v>
      </c>
      <c r="N91" s="43">
        <f t="shared" si="37"/>
        <v>1</v>
      </c>
      <c r="O91" s="39">
        <f t="shared" si="37"/>
        <v>1</v>
      </c>
      <c r="P91" s="112" t="str">
        <f t="shared" si="19"/>
        <v>-----</v>
      </c>
      <c r="Q91" s="43">
        <f>SUM(Q92:Q94)</f>
        <v>3</v>
      </c>
      <c r="R91" s="111">
        <f>SUM(R92:R94)</f>
        <v>1</v>
      </c>
      <c r="S91" s="112">
        <f t="shared" si="20"/>
        <v>0.5</v>
      </c>
      <c r="T91" s="131">
        <f>SUM(T92:T94)</f>
        <v>1</v>
      </c>
      <c r="U91" s="42">
        <f>SUM(U92:U94)</f>
        <v>1</v>
      </c>
      <c r="V91" s="131">
        <f>SUM(V92:V94)</f>
        <v>2</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-2</v>
      </c>
      <c r="G93" s="65">
        <f t="shared" si="17"/>
        <v>-1</v>
      </c>
      <c r="H93" s="66">
        <v>0</v>
      </c>
      <c r="I93" s="67">
        <v>0</v>
      </c>
      <c r="J93" s="66">
        <v>0</v>
      </c>
      <c r="K93" s="67">
        <v>0</v>
      </c>
      <c r="L93" s="66">
        <v>0</v>
      </c>
      <c r="M93" s="67">
        <v>-2</v>
      </c>
      <c r="N93" s="68">
        <v>0</v>
      </c>
      <c r="O93" s="64">
        <v>0</v>
      </c>
      <c r="P93" s="65" t="str">
        <f t="shared" si="19"/>
        <v>-----</v>
      </c>
      <c r="Q93" s="63">
        <f t="shared" si="39"/>
        <v>0</v>
      </c>
      <c r="R93" s="64">
        <f t="shared" si="39"/>
        <v>-2</v>
      </c>
      <c r="S93" s="65">
        <f t="shared" si="20"/>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1</v>
      </c>
      <c r="F94" s="74">
        <f t="shared" si="38"/>
        <v>1</v>
      </c>
      <c r="G94" s="75" t="str">
        <f t="shared" si="17"/>
        <v>-----</v>
      </c>
      <c r="H94" s="76">
        <v>1</v>
      </c>
      <c r="I94" s="77">
        <v>1</v>
      </c>
      <c r="J94" s="76">
        <v>0</v>
      </c>
      <c r="K94" s="77">
        <v>0</v>
      </c>
      <c r="L94" s="76">
        <v>0</v>
      </c>
      <c r="M94" s="77">
        <v>0</v>
      </c>
      <c r="N94" s="78">
        <v>1</v>
      </c>
      <c r="O94" s="74">
        <v>1</v>
      </c>
      <c r="P94" s="75" t="str">
        <f t="shared" si="19"/>
        <v>-----</v>
      </c>
      <c r="Q94" s="73">
        <f t="shared" si="39"/>
        <v>3</v>
      </c>
      <c r="R94" s="74">
        <f t="shared" si="39"/>
        <v>3</v>
      </c>
      <c r="S94" s="75" t="str">
        <f t="shared" si="20"/>
        <v>-----</v>
      </c>
      <c r="T94" s="79">
        <v>1</v>
      </c>
      <c r="U94" s="80">
        <v>1</v>
      </c>
      <c r="V94" s="79">
        <v>2</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Q30" sqref="Q30"/>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605</v>
      </c>
      <c r="F5" s="32">
        <f>SUM(F6:F7,F55)</f>
        <v>-44</v>
      </c>
      <c r="G5" s="33">
        <f t="shared" ref="G5:G52" si="0">IF(E5-F5&gt;0,F5/(E5-F5),"-----")</f>
        <v>-6.7796610169491525E-2</v>
      </c>
      <c r="H5" s="34">
        <f t="shared" ref="H5:O5" si="1">SUM(H6:H7,H55)</f>
        <v>0</v>
      </c>
      <c r="I5" s="35">
        <f t="shared" si="1"/>
        <v>0</v>
      </c>
      <c r="J5" s="34">
        <f t="shared" si="1"/>
        <v>27</v>
      </c>
      <c r="K5" s="35">
        <f t="shared" si="1"/>
        <v>-6</v>
      </c>
      <c r="L5" s="34">
        <f t="shared" si="1"/>
        <v>578</v>
      </c>
      <c r="M5" s="35">
        <f t="shared" si="1"/>
        <v>-38</v>
      </c>
      <c r="N5" s="36">
        <f t="shared" si="1"/>
        <v>2</v>
      </c>
      <c r="O5" s="32">
        <f t="shared" si="1"/>
        <v>1</v>
      </c>
      <c r="P5" s="33">
        <f t="shared" ref="P5:P52" si="2">IF(N5-O5&gt;0,O5/(N5-O5),"-----")</f>
        <v>1</v>
      </c>
      <c r="Q5" s="36">
        <f t="shared" ref="Q5:Q52" si="3">SUM(T5,V5)</f>
        <v>1604</v>
      </c>
      <c r="R5" s="32">
        <f>SUM(R6:R7,R55)</f>
        <v>-125</v>
      </c>
      <c r="S5" s="33">
        <f t="shared" ref="S5:S52" si="4">IF(Q5-R5&gt;0,R5/(Q5-R5),"-----")</f>
        <v>-7.2296124927703875E-2</v>
      </c>
      <c r="T5" s="34">
        <f>SUM(T6:T7,T55)</f>
        <v>30</v>
      </c>
      <c r="U5" s="35">
        <f>SUM(U6:U7,U55)</f>
        <v>-9</v>
      </c>
      <c r="V5" s="34">
        <f>SUM(V6:V7,V55)</f>
        <v>1574</v>
      </c>
      <c r="W5" s="35">
        <f>SUM(W6:W7,W55)</f>
        <v>-116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36</v>
      </c>
      <c r="R6" s="39">
        <f>SUM(U6,W6)</f>
        <v>1</v>
      </c>
      <c r="S6" s="40">
        <f t="shared" si="4"/>
        <v>2.8571428571428571E-2</v>
      </c>
      <c r="T6" s="41">
        <v>0</v>
      </c>
      <c r="U6" s="42">
        <v>0</v>
      </c>
      <c r="V6" s="41">
        <v>36</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534</v>
      </c>
      <c r="F7" s="39">
        <f>SUM(F8,F25)</f>
        <v>-20</v>
      </c>
      <c r="G7" s="40">
        <f t="shared" si="0"/>
        <v>-3.6101083032490974E-2</v>
      </c>
      <c r="H7" s="46">
        <f t="shared" ref="H7:O7" si="5">SUM(H8,H25)</f>
        <v>0</v>
      </c>
      <c r="I7" s="47">
        <f t="shared" si="5"/>
        <v>0</v>
      </c>
      <c r="J7" s="46">
        <f t="shared" si="5"/>
        <v>25</v>
      </c>
      <c r="K7" s="47">
        <f t="shared" si="5"/>
        <v>-2</v>
      </c>
      <c r="L7" s="46">
        <f t="shared" si="5"/>
        <v>509</v>
      </c>
      <c r="M7" s="47">
        <f t="shared" si="5"/>
        <v>-18</v>
      </c>
      <c r="N7" s="48">
        <f t="shared" si="5"/>
        <v>2</v>
      </c>
      <c r="O7" s="39">
        <f t="shared" si="5"/>
        <v>1</v>
      </c>
      <c r="P7" s="40">
        <f t="shared" si="2"/>
        <v>1</v>
      </c>
      <c r="Q7" s="48">
        <f t="shared" si="3"/>
        <v>1351</v>
      </c>
      <c r="R7" s="39">
        <f>SUM(R8,R25)</f>
        <v>-76</v>
      </c>
      <c r="S7" s="40">
        <f t="shared" si="4"/>
        <v>-5.3258584442887176E-2</v>
      </c>
      <c r="T7" s="46">
        <f>SUM(T8,T25)</f>
        <v>25</v>
      </c>
      <c r="U7" s="47">
        <f>SUM(U8,U25)</f>
        <v>-8</v>
      </c>
      <c r="V7" s="46">
        <f>SUM(V8,V25)</f>
        <v>1326</v>
      </c>
      <c r="W7" s="47">
        <f>SUM(W8,W25)</f>
        <v>-68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269</v>
      </c>
      <c r="F8" s="39">
        <f>SUM(F9,F17)</f>
        <v>11</v>
      </c>
      <c r="G8" s="40">
        <f t="shared" si="0"/>
        <v>4.2635658914728682E-2</v>
      </c>
      <c r="H8" s="46">
        <f t="shared" ref="H8:O8" si="6">SUM(H9,H17)</f>
        <v>0</v>
      </c>
      <c r="I8" s="47">
        <f t="shared" si="6"/>
        <v>0</v>
      </c>
      <c r="J8" s="46">
        <f t="shared" si="6"/>
        <v>17</v>
      </c>
      <c r="K8" s="47">
        <f t="shared" si="6"/>
        <v>6</v>
      </c>
      <c r="L8" s="46">
        <f t="shared" si="6"/>
        <v>252</v>
      </c>
      <c r="M8" s="47">
        <f t="shared" si="6"/>
        <v>5</v>
      </c>
      <c r="N8" s="48">
        <f t="shared" si="6"/>
        <v>2</v>
      </c>
      <c r="O8" s="39">
        <f t="shared" si="6"/>
        <v>1</v>
      </c>
      <c r="P8" s="40">
        <f t="shared" si="2"/>
        <v>1</v>
      </c>
      <c r="Q8" s="48">
        <f t="shared" si="3"/>
        <v>699</v>
      </c>
      <c r="R8" s="39">
        <f>SUM(R9,R17)</f>
        <v>13</v>
      </c>
      <c r="S8" s="40">
        <f t="shared" si="4"/>
        <v>1.8950437317784258E-2</v>
      </c>
      <c r="T8" s="46">
        <f>SUM(T9,T17)</f>
        <v>16</v>
      </c>
      <c r="U8" s="47">
        <f>SUM(U9,U17)</f>
        <v>1</v>
      </c>
      <c r="V8" s="46">
        <f>SUM(V9,V17)</f>
        <v>683</v>
      </c>
      <c r="W8" s="47">
        <f>SUM(W9,W17)</f>
        <v>12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102</v>
      </c>
      <c r="F9" s="39">
        <f>SUM(F10:F16)</f>
        <v>-1</v>
      </c>
      <c r="G9" s="40">
        <f t="shared" si="0"/>
        <v>-9.7087378640776691E-3</v>
      </c>
      <c r="H9" s="46">
        <f t="shared" ref="H9:O9" si="7">SUM(H10:H16)</f>
        <v>0</v>
      </c>
      <c r="I9" s="47">
        <f t="shared" si="7"/>
        <v>0</v>
      </c>
      <c r="J9" s="46">
        <f t="shared" si="7"/>
        <v>9</v>
      </c>
      <c r="K9" s="47">
        <f t="shared" si="7"/>
        <v>3</v>
      </c>
      <c r="L9" s="46">
        <f t="shared" si="7"/>
        <v>93</v>
      </c>
      <c r="M9" s="47">
        <f t="shared" si="7"/>
        <v>-4</v>
      </c>
      <c r="N9" s="48">
        <f t="shared" si="7"/>
        <v>0</v>
      </c>
      <c r="O9" s="39">
        <f t="shared" si="7"/>
        <v>0</v>
      </c>
      <c r="P9" s="40" t="str">
        <f t="shared" si="2"/>
        <v>-----</v>
      </c>
      <c r="Q9" s="48">
        <f t="shared" si="3"/>
        <v>304</v>
      </c>
      <c r="R9" s="39">
        <f>SUM(R10:R16)</f>
        <v>-41</v>
      </c>
      <c r="S9" s="40">
        <f t="shared" si="4"/>
        <v>-0.11884057971014493</v>
      </c>
      <c r="T9" s="46">
        <f>SUM(T10:T16)</f>
        <v>9</v>
      </c>
      <c r="U9" s="47">
        <f>SUM(U10:U16)</f>
        <v>3</v>
      </c>
      <c r="V9" s="46">
        <f>SUM(V10:V16)</f>
        <v>295</v>
      </c>
      <c r="W9" s="47">
        <f>SUM(W10:W16)</f>
        <v>-44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5</v>
      </c>
      <c r="F10" s="55">
        <f t="shared" si="8"/>
        <v>3</v>
      </c>
      <c r="G10" s="56">
        <f t="shared" si="0"/>
        <v>1.5</v>
      </c>
      <c r="H10" s="57">
        <v>0</v>
      </c>
      <c r="I10" s="58">
        <v>0</v>
      </c>
      <c r="J10" s="57">
        <v>0</v>
      </c>
      <c r="K10" s="58">
        <v>0</v>
      </c>
      <c r="L10" s="57">
        <v>5</v>
      </c>
      <c r="M10" s="58">
        <v>3</v>
      </c>
      <c r="N10" s="59">
        <v>0</v>
      </c>
      <c r="O10" s="55">
        <v>0</v>
      </c>
      <c r="P10" s="56" t="str">
        <f t="shared" si="2"/>
        <v>-----</v>
      </c>
      <c r="Q10" s="59">
        <f t="shared" si="3"/>
        <v>12</v>
      </c>
      <c r="R10" s="55">
        <f t="shared" ref="R10:R16" si="9">SUM(U10,W10)</f>
        <v>-13</v>
      </c>
      <c r="S10" s="56">
        <f t="shared" si="4"/>
        <v>-0.52</v>
      </c>
      <c r="T10" s="60">
        <v>0</v>
      </c>
      <c r="U10" s="61">
        <v>0</v>
      </c>
      <c r="V10" s="60">
        <v>12</v>
      </c>
      <c r="W10" s="61">
        <v>-13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5</v>
      </c>
      <c r="F11" s="64">
        <f t="shared" si="8"/>
        <v>-7</v>
      </c>
      <c r="G11" s="65">
        <f t="shared" si="0"/>
        <v>-0.58333333333333337</v>
      </c>
      <c r="H11" s="66">
        <v>0</v>
      </c>
      <c r="I11" s="67">
        <v>0</v>
      </c>
      <c r="J11" s="66">
        <v>1</v>
      </c>
      <c r="K11" s="67">
        <v>0</v>
      </c>
      <c r="L11" s="66">
        <v>4</v>
      </c>
      <c r="M11" s="67">
        <v>-7</v>
      </c>
      <c r="N11" s="68">
        <v>0</v>
      </c>
      <c r="O11" s="64">
        <v>0</v>
      </c>
      <c r="P11" s="65" t="str">
        <f t="shared" si="2"/>
        <v>-----</v>
      </c>
      <c r="Q11" s="68">
        <f t="shared" si="3"/>
        <v>14</v>
      </c>
      <c r="R11" s="64">
        <f t="shared" si="9"/>
        <v>-17</v>
      </c>
      <c r="S11" s="65">
        <f t="shared" si="4"/>
        <v>-0.54838709677419351</v>
      </c>
      <c r="T11" s="69">
        <v>1</v>
      </c>
      <c r="U11" s="70">
        <v>0</v>
      </c>
      <c r="V11" s="69">
        <v>13</v>
      </c>
      <c r="W11" s="70">
        <v>-17</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7</v>
      </c>
      <c r="F12" s="64">
        <f t="shared" si="8"/>
        <v>3</v>
      </c>
      <c r="G12" s="65">
        <f t="shared" si="0"/>
        <v>0.75</v>
      </c>
      <c r="H12" s="66">
        <v>0</v>
      </c>
      <c r="I12" s="67">
        <v>0</v>
      </c>
      <c r="J12" s="66">
        <v>2</v>
      </c>
      <c r="K12" s="67">
        <v>2</v>
      </c>
      <c r="L12" s="66">
        <v>5</v>
      </c>
      <c r="M12" s="67">
        <v>1</v>
      </c>
      <c r="N12" s="68">
        <v>0</v>
      </c>
      <c r="O12" s="64">
        <v>0</v>
      </c>
      <c r="P12" s="65" t="str">
        <f t="shared" si="2"/>
        <v>-----</v>
      </c>
      <c r="Q12" s="68">
        <f t="shared" si="3"/>
        <v>19</v>
      </c>
      <c r="R12" s="64">
        <f t="shared" si="9"/>
        <v>6</v>
      </c>
      <c r="S12" s="65">
        <f t="shared" si="4"/>
        <v>0.46153846153846156</v>
      </c>
      <c r="T12" s="69">
        <v>2</v>
      </c>
      <c r="U12" s="70">
        <v>2</v>
      </c>
      <c r="V12" s="69">
        <v>17</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22</v>
      </c>
      <c r="F13" s="64">
        <f t="shared" si="8"/>
        <v>-4</v>
      </c>
      <c r="G13" s="65">
        <f t="shared" si="0"/>
        <v>-0.15384615384615385</v>
      </c>
      <c r="H13" s="66">
        <v>0</v>
      </c>
      <c r="I13" s="67">
        <v>0</v>
      </c>
      <c r="J13" s="66">
        <v>1</v>
      </c>
      <c r="K13" s="67">
        <v>1</v>
      </c>
      <c r="L13" s="66">
        <v>21</v>
      </c>
      <c r="M13" s="67">
        <v>-5</v>
      </c>
      <c r="N13" s="68">
        <v>0</v>
      </c>
      <c r="O13" s="64">
        <v>0</v>
      </c>
      <c r="P13" s="65" t="str">
        <f t="shared" si="2"/>
        <v>-----</v>
      </c>
      <c r="Q13" s="68">
        <f t="shared" si="3"/>
        <v>57</v>
      </c>
      <c r="R13" s="64">
        <f t="shared" si="9"/>
        <v>-41</v>
      </c>
      <c r="S13" s="65">
        <f t="shared" si="4"/>
        <v>-0.41836734693877553</v>
      </c>
      <c r="T13" s="69">
        <v>1</v>
      </c>
      <c r="U13" s="70">
        <v>1</v>
      </c>
      <c r="V13" s="69">
        <v>56</v>
      </c>
      <c r="W13" s="70">
        <v>-42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29</v>
      </c>
      <c r="F14" s="64">
        <f t="shared" si="8"/>
        <v>0</v>
      </c>
      <c r="G14" s="65">
        <f t="shared" si="0"/>
        <v>0</v>
      </c>
      <c r="H14" s="66">
        <v>0</v>
      </c>
      <c r="I14" s="67">
        <v>0</v>
      </c>
      <c r="J14" s="66">
        <v>2</v>
      </c>
      <c r="K14" s="67">
        <v>0</v>
      </c>
      <c r="L14" s="66">
        <v>27</v>
      </c>
      <c r="M14" s="67">
        <v>0</v>
      </c>
      <c r="N14" s="68">
        <v>0</v>
      </c>
      <c r="O14" s="64">
        <v>0</v>
      </c>
      <c r="P14" s="65" t="str">
        <f t="shared" si="2"/>
        <v>-----</v>
      </c>
      <c r="Q14" s="68">
        <f t="shared" si="3"/>
        <v>91</v>
      </c>
      <c r="R14" s="64">
        <f t="shared" si="9"/>
        <v>25</v>
      </c>
      <c r="S14" s="65">
        <f t="shared" si="4"/>
        <v>0.37878787878787878</v>
      </c>
      <c r="T14" s="69">
        <v>2</v>
      </c>
      <c r="U14" s="70">
        <v>0</v>
      </c>
      <c r="V14" s="69">
        <v>89</v>
      </c>
      <c r="W14" s="70">
        <v>25</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4</v>
      </c>
      <c r="F15" s="64">
        <f t="shared" si="8"/>
        <v>-5</v>
      </c>
      <c r="G15" s="65">
        <f t="shared" si="0"/>
        <v>-0.55555555555555558</v>
      </c>
      <c r="H15" s="66">
        <v>0</v>
      </c>
      <c r="I15" s="67">
        <v>0</v>
      </c>
      <c r="J15" s="66">
        <v>0</v>
      </c>
      <c r="K15" s="67">
        <v>-1</v>
      </c>
      <c r="L15" s="66">
        <v>4</v>
      </c>
      <c r="M15" s="67">
        <v>-4</v>
      </c>
      <c r="N15" s="68">
        <v>0</v>
      </c>
      <c r="O15" s="64">
        <v>0</v>
      </c>
      <c r="P15" s="65" t="str">
        <f t="shared" si="2"/>
        <v>-----</v>
      </c>
      <c r="Q15" s="68">
        <f t="shared" si="3"/>
        <v>14</v>
      </c>
      <c r="R15" s="64">
        <f t="shared" si="9"/>
        <v>-7</v>
      </c>
      <c r="S15" s="65">
        <f t="shared" si="4"/>
        <v>-0.33333333333333331</v>
      </c>
      <c r="T15" s="69">
        <v>0</v>
      </c>
      <c r="U15" s="70">
        <v>-1</v>
      </c>
      <c r="V15" s="69">
        <v>14</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30</v>
      </c>
      <c r="F16" s="74">
        <f t="shared" si="8"/>
        <v>9</v>
      </c>
      <c r="G16" s="75">
        <f t="shared" si="0"/>
        <v>0.42857142857142855</v>
      </c>
      <c r="H16" s="76">
        <v>0</v>
      </c>
      <c r="I16" s="77">
        <v>0</v>
      </c>
      <c r="J16" s="76">
        <v>3</v>
      </c>
      <c r="K16" s="77">
        <v>1</v>
      </c>
      <c r="L16" s="76">
        <v>27</v>
      </c>
      <c r="M16" s="77">
        <v>8</v>
      </c>
      <c r="N16" s="78">
        <v>0</v>
      </c>
      <c r="O16" s="74">
        <v>0</v>
      </c>
      <c r="P16" s="75" t="str">
        <f t="shared" si="2"/>
        <v>-----</v>
      </c>
      <c r="Q16" s="78">
        <f t="shared" si="3"/>
        <v>97</v>
      </c>
      <c r="R16" s="74">
        <f t="shared" si="9"/>
        <v>6</v>
      </c>
      <c r="S16" s="75">
        <f t="shared" si="4"/>
        <v>6.5934065934065936E-2</v>
      </c>
      <c r="T16" s="79">
        <v>3</v>
      </c>
      <c r="U16" s="80">
        <v>1</v>
      </c>
      <c r="V16" s="79">
        <v>94</v>
      </c>
      <c r="W16" s="80">
        <v>5</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167</v>
      </c>
      <c r="F17" s="39">
        <f>SUM(F18:F24)</f>
        <v>12</v>
      </c>
      <c r="G17" s="40">
        <f t="shared" si="0"/>
        <v>7.7419354838709681E-2</v>
      </c>
      <c r="H17" s="46">
        <f t="shared" ref="H17:O17" si="10">SUM(H18:H24)</f>
        <v>0</v>
      </c>
      <c r="I17" s="47">
        <f t="shared" si="10"/>
        <v>0</v>
      </c>
      <c r="J17" s="46">
        <f t="shared" si="10"/>
        <v>8</v>
      </c>
      <c r="K17" s="47">
        <f t="shared" si="10"/>
        <v>3</v>
      </c>
      <c r="L17" s="46">
        <f t="shared" si="10"/>
        <v>159</v>
      </c>
      <c r="M17" s="48">
        <f t="shared" si="10"/>
        <v>9</v>
      </c>
      <c r="N17" s="48">
        <f t="shared" si="10"/>
        <v>2</v>
      </c>
      <c r="O17" s="39">
        <f t="shared" si="10"/>
        <v>1</v>
      </c>
      <c r="P17" s="40">
        <f t="shared" si="2"/>
        <v>1</v>
      </c>
      <c r="Q17" s="48">
        <f t="shared" si="3"/>
        <v>395</v>
      </c>
      <c r="R17" s="81">
        <f>SUM(R18:R24)</f>
        <v>54</v>
      </c>
      <c r="S17" s="40">
        <f t="shared" si="4"/>
        <v>0.15835777126099707</v>
      </c>
      <c r="T17" s="46">
        <f>SUM(T18:T24)</f>
        <v>7</v>
      </c>
      <c r="U17" s="47">
        <f>SUM(U18:U24)</f>
        <v>-2</v>
      </c>
      <c r="V17" s="46">
        <f>SUM(V18:V24)</f>
        <v>388</v>
      </c>
      <c r="W17" s="47">
        <f>SUM(W18:W24)</f>
        <v>56</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34</v>
      </c>
      <c r="F18" s="55">
        <f t="shared" si="11"/>
        <v>3</v>
      </c>
      <c r="G18" s="56">
        <f t="shared" si="0"/>
        <v>9.6774193548387094E-2</v>
      </c>
      <c r="H18" s="57">
        <v>0</v>
      </c>
      <c r="I18" s="58">
        <v>0</v>
      </c>
      <c r="J18" s="57">
        <v>2</v>
      </c>
      <c r="K18" s="58">
        <v>0</v>
      </c>
      <c r="L18" s="57">
        <v>32</v>
      </c>
      <c r="M18" s="58">
        <v>3</v>
      </c>
      <c r="N18" s="59">
        <v>0</v>
      </c>
      <c r="O18" s="55">
        <v>-1</v>
      </c>
      <c r="P18" s="56">
        <f t="shared" si="2"/>
        <v>-1</v>
      </c>
      <c r="Q18" s="54">
        <f t="shared" si="3"/>
        <v>91</v>
      </c>
      <c r="R18" s="55">
        <f t="shared" ref="R18:R24" si="12">SUM(U18,W18)</f>
        <v>13</v>
      </c>
      <c r="S18" s="56">
        <f t="shared" si="4"/>
        <v>0.16666666666666666</v>
      </c>
      <c r="T18" s="60">
        <v>2</v>
      </c>
      <c r="U18" s="61">
        <v>-2</v>
      </c>
      <c r="V18" s="60">
        <v>89</v>
      </c>
      <c r="W18" s="61">
        <v>15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17</v>
      </c>
      <c r="F19" s="64">
        <f t="shared" si="11"/>
        <v>8</v>
      </c>
      <c r="G19" s="65">
        <f t="shared" si="0"/>
        <v>0.88888888888888884</v>
      </c>
      <c r="H19" s="66">
        <v>0</v>
      </c>
      <c r="I19" s="67">
        <v>0</v>
      </c>
      <c r="J19" s="66">
        <v>1</v>
      </c>
      <c r="K19" s="67">
        <v>1</v>
      </c>
      <c r="L19" s="66">
        <v>16</v>
      </c>
      <c r="M19" s="67">
        <v>7</v>
      </c>
      <c r="N19" s="68">
        <v>0</v>
      </c>
      <c r="O19" s="64">
        <v>0</v>
      </c>
      <c r="P19" s="65" t="str">
        <f t="shared" si="2"/>
        <v>-----</v>
      </c>
      <c r="Q19" s="63">
        <f t="shared" si="3"/>
        <v>68</v>
      </c>
      <c r="R19" s="64">
        <f t="shared" si="12"/>
        <v>21</v>
      </c>
      <c r="S19" s="65">
        <f t="shared" si="4"/>
        <v>0.44680851063829785</v>
      </c>
      <c r="T19" s="69">
        <v>1</v>
      </c>
      <c r="U19" s="70">
        <v>1</v>
      </c>
      <c r="V19" s="69">
        <v>67</v>
      </c>
      <c r="W19" s="70">
        <v>20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18</v>
      </c>
      <c r="F20" s="64">
        <f t="shared" si="11"/>
        <v>1</v>
      </c>
      <c r="G20" s="65">
        <f t="shared" si="0"/>
        <v>5.8823529411764705E-2</v>
      </c>
      <c r="H20" s="66">
        <v>0</v>
      </c>
      <c r="I20" s="67">
        <v>0</v>
      </c>
      <c r="J20" s="66">
        <v>2</v>
      </c>
      <c r="K20" s="67">
        <v>2</v>
      </c>
      <c r="L20" s="66">
        <v>16</v>
      </c>
      <c r="M20" s="67">
        <v>-1</v>
      </c>
      <c r="N20" s="68">
        <v>0</v>
      </c>
      <c r="O20" s="64">
        <v>0</v>
      </c>
      <c r="P20" s="65" t="str">
        <f t="shared" si="2"/>
        <v>-----</v>
      </c>
      <c r="Q20" s="63">
        <f t="shared" si="3"/>
        <v>33</v>
      </c>
      <c r="R20" s="64">
        <f t="shared" si="12"/>
        <v>-2</v>
      </c>
      <c r="S20" s="65">
        <f t="shared" si="4"/>
        <v>-5.7142857142857141E-2</v>
      </c>
      <c r="T20" s="69">
        <v>2</v>
      </c>
      <c r="U20" s="70">
        <v>1</v>
      </c>
      <c r="V20" s="69">
        <v>31</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30</v>
      </c>
      <c r="F21" s="64">
        <f t="shared" si="11"/>
        <v>0</v>
      </c>
      <c r="G21" s="65">
        <f t="shared" si="0"/>
        <v>0</v>
      </c>
      <c r="H21" s="66">
        <v>0</v>
      </c>
      <c r="I21" s="67">
        <v>0</v>
      </c>
      <c r="J21" s="66">
        <v>1</v>
      </c>
      <c r="K21" s="67">
        <v>-2</v>
      </c>
      <c r="L21" s="66">
        <v>29</v>
      </c>
      <c r="M21" s="67">
        <v>2</v>
      </c>
      <c r="N21" s="68">
        <v>0</v>
      </c>
      <c r="O21" s="64">
        <v>0</v>
      </c>
      <c r="P21" s="65" t="str">
        <f t="shared" si="2"/>
        <v>-----</v>
      </c>
      <c r="Q21" s="63">
        <f t="shared" si="3"/>
        <v>70</v>
      </c>
      <c r="R21" s="64">
        <f t="shared" si="12"/>
        <v>9</v>
      </c>
      <c r="S21" s="65">
        <f t="shared" si="4"/>
        <v>0.14754098360655737</v>
      </c>
      <c r="T21" s="69">
        <v>1</v>
      </c>
      <c r="U21" s="70">
        <v>-2</v>
      </c>
      <c r="V21" s="69">
        <v>69</v>
      </c>
      <c r="W21" s="70">
        <v>11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30</v>
      </c>
      <c r="F22" s="64">
        <f t="shared" si="11"/>
        <v>-4</v>
      </c>
      <c r="G22" s="65">
        <f t="shared" si="0"/>
        <v>-0.11764705882352941</v>
      </c>
      <c r="H22" s="66">
        <v>0</v>
      </c>
      <c r="I22" s="67">
        <v>0</v>
      </c>
      <c r="J22" s="66">
        <v>1</v>
      </c>
      <c r="K22" s="67">
        <v>1</v>
      </c>
      <c r="L22" s="66">
        <v>29</v>
      </c>
      <c r="M22" s="67">
        <v>-5</v>
      </c>
      <c r="N22" s="68">
        <v>0</v>
      </c>
      <c r="O22" s="64">
        <v>0</v>
      </c>
      <c r="P22" s="65" t="str">
        <f t="shared" si="2"/>
        <v>-----</v>
      </c>
      <c r="Q22" s="63">
        <f t="shared" si="3"/>
        <v>57</v>
      </c>
      <c r="R22" s="64">
        <f t="shared" si="12"/>
        <v>-8</v>
      </c>
      <c r="S22" s="65">
        <f t="shared" si="4"/>
        <v>-0.12307692307692308</v>
      </c>
      <c r="T22" s="69">
        <v>0</v>
      </c>
      <c r="U22" s="70">
        <v>-1</v>
      </c>
      <c r="V22" s="69">
        <v>57</v>
      </c>
      <c r="W22" s="70">
        <v>-7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13</v>
      </c>
      <c r="F23" s="64">
        <f t="shared" si="11"/>
        <v>8</v>
      </c>
      <c r="G23" s="65">
        <f t="shared" si="0"/>
        <v>1.6</v>
      </c>
      <c r="H23" s="66">
        <v>0</v>
      </c>
      <c r="I23" s="67">
        <v>0</v>
      </c>
      <c r="J23" s="66">
        <v>0</v>
      </c>
      <c r="K23" s="67">
        <v>0</v>
      </c>
      <c r="L23" s="66">
        <v>13</v>
      </c>
      <c r="M23" s="67">
        <v>8</v>
      </c>
      <c r="N23" s="68">
        <v>0</v>
      </c>
      <c r="O23" s="64">
        <v>0</v>
      </c>
      <c r="P23" s="65" t="str">
        <f t="shared" si="2"/>
        <v>-----</v>
      </c>
      <c r="Q23" s="63">
        <f t="shared" si="3"/>
        <v>26</v>
      </c>
      <c r="R23" s="64">
        <f t="shared" si="12"/>
        <v>11</v>
      </c>
      <c r="S23" s="65">
        <f t="shared" si="4"/>
        <v>0.73333333333333328</v>
      </c>
      <c r="T23" s="69">
        <v>0</v>
      </c>
      <c r="U23" s="70">
        <v>0</v>
      </c>
      <c r="V23" s="69">
        <v>26</v>
      </c>
      <c r="W23" s="70">
        <v>11</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25</v>
      </c>
      <c r="F24" s="74">
        <f t="shared" si="11"/>
        <v>-4</v>
      </c>
      <c r="G24" s="75">
        <f t="shared" si="0"/>
        <v>-0.13793103448275862</v>
      </c>
      <c r="H24" s="76">
        <v>0</v>
      </c>
      <c r="I24" s="77">
        <v>0</v>
      </c>
      <c r="J24" s="76">
        <v>1</v>
      </c>
      <c r="K24" s="77">
        <v>1</v>
      </c>
      <c r="L24" s="76">
        <v>24</v>
      </c>
      <c r="M24" s="77">
        <v>-5</v>
      </c>
      <c r="N24" s="78">
        <v>2</v>
      </c>
      <c r="O24" s="74">
        <v>2</v>
      </c>
      <c r="P24" s="75" t="str">
        <f t="shared" si="2"/>
        <v>-----</v>
      </c>
      <c r="Q24" s="73">
        <f t="shared" si="3"/>
        <v>50</v>
      </c>
      <c r="R24" s="74">
        <f t="shared" si="12"/>
        <v>10</v>
      </c>
      <c r="S24" s="75">
        <f t="shared" si="4"/>
        <v>0.25</v>
      </c>
      <c r="T24" s="79">
        <v>1</v>
      </c>
      <c r="U24" s="80">
        <v>1</v>
      </c>
      <c r="V24" s="79">
        <v>49</v>
      </c>
      <c r="W24" s="80">
        <v>9</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265</v>
      </c>
      <c r="F25" s="39">
        <f>SUM(F26:F52)</f>
        <v>-31</v>
      </c>
      <c r="G25" s="40">
        <f t="shared" si="0"/>
        <v>-0.10472972972972973</v>
      </c>
      <c r="H25" s="46">
        <f t="shared" ref="H25:O25" si="13">SUM(H26:H52)</f>
        <v>0</v>
      </c>
      <c r="I25" s="47">
        <f t="shared" si="13"/>
        <v>0</v>
      </c>
      <c r="J25" s="46">
        <f t="shared" si="13"/>
        <v>8</v>
      </c>
      <c r="K25" s="47">
        <f t="shared" si="13"/>
        <v>-8</v>
      </c>
      <c r="L25" s="46">
        <f t="shared" si="13"/>
        <v>257</v>
      </c>
      <c r="M25" s="48">
        <f t="shared" si="13"/>
        <v>-23</v>
      </c>
      <c r="N25" s="48">
        <f t="shared" si="13"/>
        <v>0</v>
      </c>
      <c r="O25" s="39">
        <f t="shared" si="13"/>
        <v>0</v>
      </c>
      <c r="P25" s="40" t="str">
        <f t="shared" si="2"/>
        <v>-----</v>
      </c>
      <c r="Q25" s="48">
        <f t="shared" si="3"/>
        <v>652</v>
      </c>
      <c r="R25" s="81">
        <f>SUM(R26:R52)</f>
        <v>-89</v>
      </c>
      <c r="S25" s="40">
        <f t="shared" si="4"/>
        <v>-0.12010796221322537</v>
      </c>
      <c r="T25" s="46">
        <f>SUM(T26:T52)</f>
        <v>9</v>
      </c>
      <c r="U25" s="47">
        <f>SUM(U26:U52)</f>
        <v>-9</v>
      </c>
      <c r="V25" s="46">
        <f>SUM(V26:V52)</f>
        <v>643</v>
      </c>
      <c r="W25" s="47">
        <f>SUM(W26:W52)</f>
        <v>-80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16</v>
      </c>
      <c r="F26" s="55">
        <f t="shared" ref="F26:F52" si="15">SUM(I26,K26,M26)</f>
        <v>7</v>
      </c>
      <c r="G26" s="56">
        <f t="shared" si="0"/>
        <v>0.77777777777777779</v>
      </c>
      <c r="H26" s="57">
        <v>0</v>
      </c>
      <c r="I26" s="58">
        <v>0</v>
      </c>
      <c r="J26" s="57">
        <v>0</v>
      </c>
      <c r="K26" s="58">
        <v>-1</v>
      </c>
      <c r="L26" s="57">
        <v>16</v>
      </c>
      <c r="M26" s="58">
        <v>8</v>
      </c>
      <c r="N26" s="59">
        <v>0</v>
      </c>
      <c r="O26" s="55">
        <v>0</v>
      </c>
      <c r="P26" s="56" t="str">
        <f t="shared" si="2"/>
        <v>-----</v>
      </c>
      <c r="Q26" s="54">
        <f t="shared" si="3"/>
        <v>31</v>
      </c>
      <c r="R26" s="55">
        <f t="shared" ref="R26:R52" si="16">SUM(U26,W26)</f>
        <v>2</v>
      </c>
      <c r="S26" s="56">
        <f t="shared" si="4"/>
        <v>6.8965517241379309E-2</v>
      </c>
      <c r="T26" s="60">
        <v>0</v>
      </c>
      <c r="U26" s="61">
        <v>-1</v>
      </c>
      <c r="V26" s="60">
        <v>31</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50</v>
      </c>
      <c r="F27" s="64">
        <f t="shared" si="15"/>
        <v>-4</v>
      </c>
      <c r="G27" s="84">
        <f t="shared" si="0"/>
        <v>-7.407407407407407E-2</v>
      </c>
      <c r="H27" s="85">
        <v>0</v>
      </c>
      <c r="I27" s="86">
        <v>0</v>
      </c>
      <c r="J27" s="85">
        <v>1</v>
      </c>
      <c r="K27" s="86">
        <v>-2</v>
      </c>
      <c r="L27" s="85">
        <v>49</v>
      </c>
      <c r="M27" s="86">
        <v>-2</v>
      </c>
      <c r="N27" s="87">
        <v>0</v>
      </c>
      <c r="O27" s="88">
        <v>0</v>
      </c>
      <c r="P27" s="84" t="str">
        <f t="shared" si="2"/>
        <v>-----</v>
      </c>
      <c r="Q27" s="63">
        <f t="shared" si="3"/>
        <v>112</v>
      </c>
      <c r="R27" s="64">
        <f t="shared" si="16"/>
        <v>-5</v>
      </c>
      <c r="S27" s="84">
        <f t="shared" si="4"/>
        <v>-4.2735042735042736E-2</v>
      </c>
      <c r="T27" s="89">
        <v>2</v>
      </c>
      <c r="U27" s="90">
        <v>-2</v>
      </c>
      <c r="V27" s="89">
        <v>110</v>
      </c>
      <c r="W27" s="90">
        <v>-3</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5</v>
      </c>
      <c r="F28" s="64">
        <f t="shared" si="15"/>
        <v>-1</v>
      </c>
      <c r="G28" s="84">
        <f t="shared" si="0"/>
        <v>-0.16666666666666666</v>
      </c>
      <c r="H28" s="85">
        <v>0</v>
      </c>
      <c r="I28" s="86">
        <v>0</v>
      </c>
      <c r="J28" s="85">
        <v>0</v>
      </c>
      <c r="K28" s="86">
        <v>-1</v>
      </c>
      <c r="L28" s="85">
        <v>5</v>
      </c>
      <c r="M28" s="86">
        <v>0</v>
      </c>
      <c r="N28" s="87">
        <v>0</v>
      </c>
      <c r="O28" s="88">
        <v>0</v>
      </c>
      <c r="P28" s="84" t="str">
        <f t="shared" si="2"/>
        <v>-----</v>
      </c>
      <c r="Q28" s="63">
        <f t="shared" si="3"/>
        <v>29</v>
      </c>
      <c r="R28" s="64">
        <f t="shared" si="16"/>
        <v>2</v>
      </c>
      <c r="S28" s="84">
        <f t="shared" si="4"/>
        <v>7.407407407407407E-2</v>
      </c>
      <c r="T28" s="89">
        <v>0</v>
      </c>
      <c r="U28" s="90">
        <v>-1</v>
      </c>
      <c r="V28" s="89">
        <v>29</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10</v>
      </c>
      <c r="F29" s="64">
        <f t="shared" si="15"/>
        <v>-7</v>
      </c>
      <c r="G29" s="84">
        <f t="shared" si="0"/>
        <v>-0.41176470588235292</v>
      </c>
      <c r="H29" s="85">
        <v>0</v>
      </c>
      <c r="I29" s="86">
        <v>0</v>
      </c>
      <c r="J29" s="85">
        <v>0</v>
      </c>
      <c r="K29" s="86">
        <v>-1</v>
      </c>
      <c r="L29" s="85">
        <v>10</v>
      </c>
      <c r="M29" s="86">
        <v>-6</v>
      </c>
      <c r="N29" s="87">
        <v>0</v>
      </c>
      <c r="O29" s="88">
        <v>0</v>
      </c>
      <c r="P29" s="84" t="str">
        <f t="shared" si="2"/>
        <v>-----</v>
      </c>
      <c r="Q29" s="63">
        <f t="shared" si="3"/>
        <v>40</v>
      </c>
      <c r="R29" s="64">
        <f t="shared" si="16"/>
        <v>-13</v>
      </c>
      <c r="S29" s="84">
        <f t="shared" si="4"/>
        <v>-0.24528301886792453</v>
      </c>
      <c r="T29" s="89">
        <v>0</v>
      </c>
      <c r="U29" s="90">
        <v>-1</v>
      </c>
      <c r="V29" s="89">
        <v>40</v>
      </c>
      <c r="W29" s="90">
        <v>-12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8</v>
      </c>
      <c r="F30" s="64">
        <f t="shared" si="15"/>
        <v>2</v>
      </c>
      <c r="G30" s="84">
        <f t="shared" si="0"/>
        <v>0.33333333333333331</v>
      </c>
      <c r="H30" s="85">
        <v>0</v>
      </c>
      <c r="I30" s="86">
        <v>0</v>
      </c>
      <c r="J30" s="85">
        <v>0</v>
      </c>
      <c r="K30" s="86">
        <v>0</v>
      </c>
      <c r="L30" s="85">
        <v>8</v>
      </c>
      <c r="M30" s="86">
        <v>2</v>
      </c>
      <c r="N30" s="87">
        <v>0</v>
      </c>
      <c r="O30" s="88">
        <v>0</v>
      </c>
      <c r="P30" s="84" t="str">
        <f t="shared" si="2"/>
        <v>-----</v>
      </c>
      <c r="Q30" s="63">
        <f t="shared" si="3"/>
        <v>26</v>
      </c>
      <c r="R30" s="64">
        <f t="shared" si="16"/>
        <v>-6</v>
      </c>
      <c r="S30" s="84">
        <f t="shared" si="4"/>
        <v>-0.1875</v>
      </c>
      <c r="T30" s="89">
        <v>0</v>
      </c>
      <c r="U30" s="90">
        <v>0</v>
      </c>
      <c r="V30" s="89">
        <v>26</v>
      </c>
      <c r="W30" s="90">
        <v>-6</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9</v>
      </c>
      <c r="F31" s="64">
        <f t="shared" si="15"/>
        <v>-1</v>
      </c>
      <c r="G31" s="84">
        <f t="shared" si="0"/>
        <v>-0.1</v>
      </c>
      <c r="H31" s="85">
        <v>0</v>
      </c>
      <c r="I31" s="86">
        <v>0</v>
      </c>
      <c r="J31" s="85">
        <v>1</v>
      </c>
      <c r="K31" s="86">
        <v>1</v>
      </c>
      <c r="L31" s="85">
        <v>8</v>
      </c>
      <c r="M31" s="86">
        <v>-2</v>
      </c>
      <c r="N31" s="87">
        <v>0</v>
      </c>
      <c r="O31" s="88">
        <v>0</v>
      </c>
      <c r="P31" s="84" t="str">
        <f t="shared" si="2"/>
        <v>-----</v>
      </c>
      <c r="Q31" s="63">
        <f t="shared" si="3"/>
        <v>22</v>
      </c>
      <c r="R31" s="64">
        <f t="shared" si="16"/>
        <v>7</v>
      </c>
      <c r="S31" s="84">
        <f t="shared" si="4"/>
        <v>0.46666666666666667</v>
      </c>
      <c r="T31" s="89">
        <v>1</v>
      </c>
      <c r="U31" s="90">
        <v>1</v>
      </c>
      <c r="V31" s="89">
        <v>21</v>
      </c>
      <c r="W31" s="90">
        <v>6</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11</v>
      </c>
      <c r="F32" s="64">
        <f t="shared" si="15"/>
        <v>5</v>
      </c>
      <c r="G32" s="84">
        <f t="shared" si="0"/>
        <v>0.83333333333333337</v>
      </c>
      <c r="H32" s="85">
        <v>0</v>
      </c>
      <c r="I32" s="86">
        <v>0</v>
      </c>
      <c r="J32" s="85">
        <v>0</v>
      </c>
      <c r="K32" s="86">
        <v>0</v>
      </c>
      <c r="L32" s="85">
        <v>11</v>
      </c>
      <c r="M32" s="86">
        <v>5</v>
      </c>
      <c r="N32" s="87">
        <v>0</v>
      </c>
      <c r="O32" s="88">
        <v>0</v>
      </c>
      <c r="P32" s="84" t="str">
        <f t="shared" si="2"/>
        <v>-----</v>
      </c>
      <c r="Q32" s="63">
        <f t="shared" si="3"/>
        <v>33</v>
      </c>
      <c r="R32" s="64">
        <f t="shared" si="16"/>
        <v>16</v>
      </c>
      <c r="S32" s="84">
        <f t="shared" si="4"/>
        <v>0.94117647058823528</v>
      </c>
      <c r="T32" s="89">
        <v>0</v>
      </c>
      <c r="U32" s="90">
        <v>0</v>
      </c>
      <c r="V32" s="89">
        <v>33</v>
      </c>
      <c r="W32" s="90">
        <v>16</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5</v>
      </c>
      <c r="F33" s="64">
        <f t="shared" si="15"/>
        <v>-9</v>
      </c>
      <c r="G33" s="84">
        <f t="shared" si="0"/>
        <v>-0.6428571428571429</v>
      </c>
      <c r="H33" s="85">
        <v>0</v>
      </c>
      <c r="I33" s="86">
        <v>0</v>
      </c>
      <c r="J33" s="85">
        <v>0</v>
      </c>
      <c r="K33" s="86">
        <v>0</v>
      </c>
      <c r="L33" s="85">
        <v>5</v>
      </c>
      <c r="M33" s="86">
        <v>-9</v>
      </c>
      <c r="N33" s="87">
        <v>0</v>
      </c>
      <c r="O33" s="88">
        <v>0</v>
      </c>
      <c r="P33" s="84" t="str">
        <f t="shared" si="2"/>
        <v>-----</v>
      </c>
      <c r="Q33" s="63">
        <f t="shared" si="3"/>
        <v>13</v>
      </c>
      <c r="R33" s="64">
        <f t="shared" si="16"/>
        <v>-6</v>
      </c>
      <c r="S33" s="84">
        <f t="shared" si="4"/>
        <v>-0.31578947368421051</v>
      </c>
      <c r="T33" s="89">
        <v>0</v>
      </c>
      <c r="U33" s="90">
        <v>0</v>
      </c>
      <c r="V33" s="89">
        <v>13</v>
      </c>
      <c r="W33" s="90">
        <v>-6</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3</v>
      </c>
      <c r="F34" s="64">
        <f t="shared" si="15"/>
        <v>-2</v>
      </c>
      <c r="G34" s="84">
        <f t="shared" si="0"/>
        <v>-0.4</v>
      </c>
      <c r="H34" s="85">
        <v>0</v>
      </c>
      <c r="I34" s="86">
        <v>0</v>
      </c>
      <c r="J34" s="85">
        <v>0</v>
      </c>
      <c r="K34" s="86">
        <v>-1</v>
      </c>
      <c r="L34" s="85">
        <v>3</v>
      </c>
      <c r="M34" s="86">
        <v>-1</v>
      </c>
      <c r="N34" s="87">
        <v>0</v>
      </c>
      <c r="O34" s="88">
        <v>0</v>
      </c>
      <c r="P34" s="84" t="str">
        <f t="shared" si="2"/>
        <v>-----</v>
      </c>
      <c r="Q34" s="63">
        <f t="shared" si="3"/>
        <v>5</v>
      </c>
      <c r="R34" s="64">
        <f t="shared" si="16"/>
        <v>-4</v>
      </c>
      <c r="S34" s="84">
        <f t="shared" si="4"/>
        <v>-0.44444444444444442</v>
      </c>
      <c r="T34" s="89">
        <v>0</v>
      </c>
      <c r="U34" s="90">
        <v>-1</v>
      </c>
      <c r="V34" s="89">
        <v>5</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16</v>
      </c>
      <c r="F35" s="64">
        <f t="shared" si="15"/>
        <v>5</v>
      </c>
      <c r="G35" s="84">
        <f t="shared" si="0"/>
        <v>0.45454545454545453</v>
      </c>
      <c r="H35" s="85">
        <v>0</v>
      </c>
      <c r="I35" s="86">
        <v>0</v>
      </c>
      <c r="J35" s="85">
        <v>1</v>
      </c>
      <c r="K35" s="86">
        <v>0</v>
      </c>
      <c r="L35" s="85">
        <v>15</v>
      </c>
      <c r="M35" s="86">
        <v>5</v>
      </c>
      <c r="N35" s="87">
        <v>0</v>
      </c>
      <c r="O35" s="88">
        <v>0</v>
      </c>
      <c r="P35" s="84" t="str">
        <f t="shared" si="2"/>
        <v>-----</v>
      </c>
      <c r="Q35" s="63">
        <f t="shared" si="3"/>
        <v>35</v>
      </c>
      <c r="R35" s="64">
        <f t="shared" si="16"/>
        <v>-12</v>
      </c>
      <c r="S35" s="84">
        <f t="shared" si="4"/>
        <v>-0.25531914893617019</v>
      </c>
      <c r="T35" s="89">
        <v>1</v>
      </c>
      <c r="U35" s="90">
        <v>-1</v>
      </c>
      <c r="V35" s="89">
        <v>34</v>
      </c>
      <c r="W35" s="90">
        <v>-11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2</v>
      </c>
      <c r="R36" s="64">
        <f t="shared" si="16"/>
        <v>1</v>
      </c>
      <c r="S36" s="84">
        <f t="shared" si="4"/>
        <v>1</v>
      </c>
      <c r="T36" s="89">
        <v>0</v>
      </c>
      <c r="U36" s="90">
        <v>0</v>
      </c>
      <c r="V36" s="89">
        <v>2</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6</v>
      </c>
      <c r="F37" s="64">
        <f t="shared" si="15"/>
        <v>-2</v>
      </c>
      <c r="G37" s="84">
        <f t="shared" si="0"/>
        <v>-0.25</v>
      </c>
      <c r="H37" s="85">
        <v>0</v>
      </c>
      <c r="I37" s="86">
        <v>0</v>
      </c>
      <c r="J37" s="85">
        <v>0</v>
      </c>
      <c r="K37" s="86">
        <v>0</v>
      </c>
      <c r="L37" s="85">
        <v>6</v>
      </c>
      <c r="M37" s="86">
        <v>-2</v>
      </c>
      <c r="N37" s="87">
        <v>0</v>
      </c>
      <c r="O37" s="88">
        <v>0</v>
      </c>
      <c r="P37" s="84" t="str">
        <f t="shared" si="2"/>
        <v>-----</v>
      </c>
      <c r="Q37" s="63">
        <f t="shared" si="3"/>
        <v>14</v>
      </c>
      <c r="R37" s="64">
        <f t="shared" si="16"/>
        <v>-15</v>
      </c>
      <c r="S37" s="84">
        <f t="shared" si="4"/>
        <v>-0.51724137931034486</v>
      </c>
      <c r="T37" s="89">
        <v>0</v>
      </c>
      <c r="U37" s="90">
        <v>0</v>
      </c>
      <c r="V37" s="89">
        <v>14</v>
      </c>
      <c r="W37" s="90">
        <v>-15</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6</v>
      </c>
      <c r="F38" s="64">
        <f t="shared" si="15"/>
        <v>-2</v>
      </c>
      <c r="G38" s="84">
        <f t="shared" si="0"/>
        <v>-0.25</v>
      </c>
      <c r="H38" s="85">
        <v>0</v>
      </c>
      <c r="I38" s="86">
        <v>0</v>
      </c>
      <c r="J38" s="85">
        <v>0</v>
      </c>
      <c r="K38" s="86">
        <v>0</v>
      </c>
      <c r="L38" s="85">
        <v>6</v>
      </c>
      <c r="M38" s="86">
        <v>-2</v>
      </c>
      <c r="N38" s="87">
        <v>0</v>
      </c>
      <c r="O38" s="88">
        <v>0</v>
      </c>
      <c r="P38" s="84" t="str">
        <f t="shared" si="2"/>
        <v>-----</v>
      </c>
      <c r="Q38" s="63">
        <f t="shared" si="3"/>
        <v>10</v>
      </c>
      <c r="R38" s="64">
        <f t="shared" si="16"/>
        <v>-12</v>
      </c>
      <c r="S38" s="84">
        <f t="shared" si="4"/>
        <v>-0.54545454545454541</v>
      </c>
      <c r="T38" s="89">
        <v>0</v>
      </c>
      <c r="U38" s="90">
        <v>0</v>
      </c>
      <c r="V38" s="89">
        <v>10</v>
      </c>
      <c r="W38" s="90">
        <v>-12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13</v>
      </c>
      <c r="F39" s="64">
        <f t="shared" si="15"/>
        <v>-7</v>
      </c>
      <c r="G39" s="84">
        <f t="shared" si="0"/>
        <v>-0.35</v>
      </c>
      <c r="H39" s="85">
        <v>0</v>
      </c>
      <c r="I39" s="86">
        <v>0</v>
      </c>
      <c r="J39" s="85">
        <v>0</v>
      </c>
      <c r="K39" s="86">
        <v>0</v>
      </c>
      <c r="L39" s="85">
        <v>13</v>
      </c>
      <c r="M39" s="86">
        <v>-7</v>
      </c>
      <c r="N39" s="87">
        <v>0</v>
      </c>
      <c r="O39" s="88">
        <v>0</v>
      </c>
      <c r="P39" s="84" t="str">
        <f t="shared" si="2"/>
        <v>-----</v>
      </c>
      <c r="Q39" s="63">
        <f t="shared" si="3"/>
        <v>36</v>
      </c>
      <c r="R39" s="64">
        <f t="shared" si="16"/>
        <v>-7</v>
      </c>
      <c r="S39" s="84">
        <f t="shared" si="4"/>
        <v>-0.16279069767441862</v>
      </c>
      <c r="T39" s="89">
        <v>0</v>
      </c>
      <c r="U39" s="90">
        <v>0</v>
      </c>
      <c r="V39" s="89">
        <v>36</v>
      </c>
      <c r="W39" s="90">
        <v>-7</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16</v>
      </c>
      <c r="F40" s="64">
        <f t="shared" si="15"/>
        <v>-15</v>
      </c>
      <c r="G40" s="84">
        <f t="shared" si="0"/>
        <v>-0.4838709677419355</v>
      </c>
      <c r="H40" s="85">
        <v>0</v>
      </c>
      <c r="I40" s="86">
        <v>0</v>
      </c>
      <c r="J40" s="85">
        <v>1</v>
      </c>
      <c r="K40" s="86">
        <v>0</v>
      </c>
      <c r="L40" s="85">
        <v>15</v>
      </c>
      <c r="M40" s="86">
        <v>-15</v>
      </c>
      <c r="N40" s="87">
        <v>0</v>
      </c>
      <c r="O40" s="88">
        <v>0</v>
      </c>
      <c r="P40" s="84" t="str">
        <f t="shared" si="2"/>
        <v>-----</v>
      </c>
      <c r="Q40" s="63">
        <f t="shared" si="3"/>
        <v>54</v>
      </c>
      <c r="R40" s="64">
        <f t="shared" si="16"/>
        <v>4</v>
      </c>
      <c r="S40" s="84">
        <f t="shared" si="4"/>
        <v>0.08</v>
      </c>
      <c r="T40" s="89">
        <v>1</v>
      </c>
      <c r="U40" s="90">
        <v>0</v>
      </c>
      <c r="V40" s="89">
        <v>53</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20</v>
      </c>
      <c r="F41" s="64">
        <f t="shared" si="15"/>
        <v>2</v>
      </c>
      <c r="G41" s="84">
        <f t="shared" si="0"/>
        <v>0.1111111111111111</v>
      </c>
      <c r="H41" s="85">
        <v>0</v>
      </c>
      <c r="I41" s="86">
        <v>0</v>
      </c>
      <c r="J41" s="85">
        <v>1</v>
      </c>
      <c r="K41" s="86">
        <v>0</v>
      </c>
      <c r="L41" s="85">
        <v>19</v>
      </c>
      <c r="M41" s="86">
        <v>2</v>
      </c>
      <c r="N41" s="87">
        <v>0</v>
      </c>
      <c r="O41" s="88">
        <v>0</v>
      </c>
      <c r="P41" s="84" t="str">
        <f t="shared" si="2"/>
        <v>-----</v>
      </c>
      <c r="Q41" s="63">
        <f t="shared" si="3"/>
        <v>31</v>
      </c>
      <c r="R41" s="64">
        <f t="shared" si="16"/>
        <v>-6</v>
      </c>
      <c r="S41" s="84">
        <f t="shared" si="4"/>
        <v>-0.16216216216216217</v>
      </c>
      <c r="T41" s="89">
        <v>1</v>
      </c>
      <c r="U41" s="90">
        <v>0</v>
      </c>
      <c r="V41" s="89">
        <v>30</v>
      </c>
      <c r="W41" s="90">
        <v>-6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9</v>
      </c>
      <c r="F42" s="64">
        <f t="shared" si="15"/>
        <v>3</v>
      </c>
      <c r="G42" s="84">
        <f t="shared" si="0"/>
        <v>0.5</v>
      </c>
      <c r="H42" s="85">
        <v>0</v>
      </c>
      <c r="I42" s="86">
        <v>0</v>
      </c>
      <c r="J42" s="85">
        <v>0</v>
      </c>
      <c r="K42" s="86">
        <v>0</v>
      </c>
      <c r="L42" s="85">
        <v>9</v>
      </c>
      <c r="M42" s="86">
        <v>3</v>
      </c>
      <c r="N42" s="87">
        <v>0</v>
      </c>
      <c r="O42" s="88">
        <v>0</v>
      </c>
      <c r="P42" s="84" t="str">
        <f t="shared" si="2"/>
        <v>-----</v>
      </c>
      <c r="Q42" s="63">
        <f t="shared" si="3"/>
        <v>20</v>
      </c>
      <c r="R42" s="64">
        <f t="shared" si="16"/>
        <v>-2</v>
      </c>
      <c r="S42" s="84">
        <f t="shared" si="4"/>
        <v>-9.0909090909090912E-2</v>
      </c>
      <c r="T42" s="89">
        <v>0</v>
      </c>
      <c r="U42" s="90">
        <v>0</v>
      </c>
      <c r="V42" s="89">
        <v>20</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12</v>
      </c>
      <c r="F43" s="64">
        <f t="shared" si="15"/>
        <v>3</v>
      </c>
      <c r="G43" s="84">
        <f t="shared" si="0"/>
        <v>0.33333333333333331</v>
      </c>
      <c r="H43" s="85">
        <v>0</v>
      </c>
      <c r="I43" s="86">
        <v>0</v>
      </c>
      <c r="J43" s="85">
        <v>0</v>
      </c>
      <c r="K43" s="86">
        <v>0</v>
      </c>
      <c r="L43" s="85">
        <v>12</v>
      </c>
      <c r="M43" s="86">
        <v>3</v>
      </c>
      <c r="N43" s="87">
        <v>0</v>
      </c>
      <c r="O43" s="88">
        <v>0</v>
      </c>
      <c r="P43" s="84" t="str">
        <f t="shared" si="2"/>
        <v>-----</v>
      </c>
      <c r="Q43" s="63">
        <f t="shared" si="3"/>
        <v>25</v>
      </c>
      <c r="R43" s="64">
        <f t="shared" si="16"/>
        <v>1</v>
      </c>
      <c r="S43" s="84">
        <f t="shared" si="4"/>
        <v>4.1666666666666664E-2</v>
      </c>
      <c r="T43" s="89">
        <v>0</v>
      </c>
      <c r="U43" s="90">
        <v>0</v>
      </c>
      <c r="V43" s="89">
        <v>25</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5</v>
      </c>
      <c r="F44" s="64">
        <f t="shared" si="15"/>
        <v>-2</v>
      </c>
      <c r="G44" s="84">
        <f t="shared" si="0"/>
        <v>-0.2857142857142857</v>
      </c>
      <c r="H44" s="85">
        <v>0</v>
      </c>
      <c r="I44" s="86">
        <v>0</v>
      </c>
      <c r="J44" s="85">
        <v>2</v>
      </c>
      <c r="K44" s="86">
        <v>2</v>
      </c>
      <c r="L44" s="85">
        <v>3</v>
      </c>
      <c r="M44" s="86">
        <v>-4</v>
      </c>
      <c r="N44" s="87">
        <v>0</v>
      </c>
      <c r="O44" s="88">
        <v>0</v>
      </c>
      <c r="P44" s="84" t="str">
        <f t="shared" si="2"/>
        <v>-----</v>
      </c>
      <c r="Q44" s="63">
        <f t="shared" si="3"/>
        <v>13</v>
      </c>
      <c r="R44" s="64">
        <f t="shared" si="16"/>
        <v>-8</v>
      </c>
      <c r="S44" s="84">
        <f t="shared" si="4"/>
        <v>-0.38095238095238093</v>
      </c>
      <c r="T44" s="89">
        <v>2</v>
      </c>
      <c r="U44" s="90">
        <v>2</v>
      </c>
      <c r="V44" s="89">
        <v>11</v>
      </c>
      <c r="W44" s="90">
        <v>-10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7</v>
      </c>
      <c r="F45" s="64">
        <f t="shared" si="15"/>
        <v>1</v>
      </c>
      <c r="G45" s="93">
        <f t="shared" si="0"/>
        <v>0.16666666666666666</v>
      </c>
      <c r="H45" s="94">
        <v>0</v>
      </c>
      <c r="I45" s="95">
        <v>0</v>
      </c>
      <c r="J45" s="94">
        <v>0</v>
      </c>
      <c r="K45" s="95">
        <v>-1</v>
      </c>
      <c r="L45" s="94">
        <v>7</v>
      </c>
      <c r="M45" s="95">
        <v>2</v>
      </c>
      <c r="N45" s="96">
        <v>0</v>
      </c>
      <c r="O45" s="97">
        <v>0</v>
      </c>
      <c r="P45" s="93" t="str">
        <f t="shared" si="2"/>
        <v>-----</v>
      </c>
      <c r="Q45" s="63">
        <f t="shared" si="3"/>
        <v>13</v>
      </c>
      <c r="R45" s="64">
        <f t="shared" si="16"/>
        <v>3</v>
      </c>
      <c r="S45" s="93">
        <f t="shared" si="4"/>
        <v>0.3</v>
      </c>
      <c r="T45" s="98">
        <v>0</v>
      </c>
      <c r="U45" s="99">
        <v>-1</v>
      </c>
      <c r="V45" s="98">
        <v>13</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2</v>
      </c>
      <c r="F46" s="97">
        <f t="shared" si="15"/>
        <v>1</v>
      </c>
      <c r="G46" s="93">
        <f t="shared" si="0"/>
        <v>1</v>
      </c>
      <c r="H46" s="94">
        <v>0</v>
      </c>
      <c r="I46" s="95">
        <v>0</v>
      </c>
      <c r="J46" s="94">
        <v>0</v>
      </c>
      <c r="K46" s="95">
        <v>0</v>
      </c>
      <c r="L46" s="94">
        <v>2</v>
      </c>
      <c r="M46" s="95">
        <v>1</v>
      </c>
      <c r="N46" s="96">
        <v>0</v>
      </c>
      <c r="O46" s="97">
        <v>0</v>
      </c>
      <c r="P46" s="93" t="str">
        <f t="shared" si="2"/>
        <v>-----</v>
      </c>
      <c r="Q46" s="100">
        <f t="shared" si="3"/>
        <v>2</v>
      </c>
      <c r="R46" s="97">
        <f t="shared" si="16"/>
        <v>-8</v>
      </c>
      <c r="S46" s="93">
        <f t="shared" si="4"/>
        <v>-0.8</v>
      </c>
      <c r="T46" s="98">
        <v>0</v>
      </c>
      <c r="U46" s="99">
        <v>0</v>
      </c>
      <c r="V46" s="98">
        <v>2</v>
      </c>
      <c r="W46" s="99">
        <v>-8</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6</v>
      </c>
      <c r="F47" s="64">
        <f t="shared" si="15"/>
        <v>4</v>
      </c>
      <c r="G47" s="65">
        <f t="shared" si="0"/>
        <v>2</v>
      </c>
      <c r="H47" s="66">
        <v>0</v>
      </c>
      <c r="I47" s="67">
        <v>0</v>
      </c>
      <c r="J47" s="66">
        <v>0</v>
      </c>
      <c r="K47" s="67">
        <v>0</v>
      </c>
      <c r="L47" s="66">
        <v>6</v>
      </c>
      <c r="M47" s="67">
        <v>4</v>
      </c>
      <c r="N47" s="68">
        <v>0</v>
      </c>
      <c r="O47" s="64">
        <v>0</v>
      </c>
      <c r="P47" s="65" t="str">
        <f t="shared" si="2"/>
        <v>-----</v>
      </c>
      <c r="Q47" s="63">
        <f t="shared" si="3"/>
        <v>17</v>
      </c>
      <c r="R47" s="64">
        <f t="shared" si="16"/>
        <v>4</v>
      </c>
      <c r="S47" s="65">
        <f t="shared" si="4"/>
        <v>0.30769230769230771</v>
      </c>
      <c r="T47" s="69">
        <v>0</v>
      </c>
      <c r="U47" s="70">
        <v>0</v>
      </c>
      <c r="V47" s="69">
        <v>17</v>
      </c>
      <c r="W47" s="70">
        <v>4</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2</v>
      </c>
      <c r="F48" s="64">
        <f t="shared" si="15"/>
        <v>-2</v>
      </c>
      <c r="G48" s="65">
        <f t="shared" si="0"/>
        <v>-0.5</v>
      </c>
      <c r="H48" s="66">
        <v>0</v>
      </c>
      <c r="I48" s="67">
        <v>0</v>
      </c>
      <c r="J48" s="66">
        <v>1</v>
      </c>
      <c r="K48" s="67">
        <v>0</v>
      </c>
      <c r="L48" s="66">
        <v>1</v>
      </c>
      <c r="M48" s="67">
        <v>-2</v>
      </c>
      <c r="N48" s="68">
        <v>0</v>
      </c>
      <c r="O48" s="64">
        <v>0</v>
      </c>
      <c r="P48" s="65" t="str">
        <f t="shared" si="2"/>
        <v>-----</v>
      </c>
      <c r="Q48" s="63">
        <f t="shared" si="3"/>
        <v>3</v>
      </c>
      <c r="R48" s="64">
        <f t="shared" si="16"/>
        <v>-5</v>
      </c>
      <c r="S48" s="65">
        <f t="shared" si="4"/>
        <v>-0.625</v>
      </c>
      <c r="T48" s="69">
        <v>1</v>
      </c>
      <c r="U48" s="70">
        <v>0</v>
      </c>
      <c r="V48" s="69">
        <v>2</v>
      </c>
      <c r="W48" s="70">
        <v>-5</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8</v>
      </c>
      <c r="F49" s="64">
        <f t="shared" si="15"/>
        <v>0</v>
      </c>
      <c r="G49" s="65">
        <f t="shared" si="0"/>
        <v>0</v>
      </c>
      <c r="H49" s="66">
        <v>0</v>
      </c>
      <c r="I49" s="67">
        <v>0</v>
      </c>
      <c r="J49" s="66">
        <v>0</v>
      </c>
      <c r="K49" s="67">
        <v>-1</v>
      </c>
      <c r="L49" s="66">
        <v>8</v>
      </c>
      <c r="M49" s="67">
        <v>1</v>
      </c>
      <c r="N49" s="68">
        <v>0</v>
      </c>
      <c r="O49" s="64">
        <v>0</v>
      </c>
      <c r="P49" s="65" t="str">
        <f t="shared" si="2"/>
        <v>-----</v>
      </c>
      <c r="Q49" s="63">
        <f t="shared" si="3"/>
        <v>10</v>
      </c>
      <c r="R49" s="64">
        <f t="shared" si="16"/>
        <v>-8</v>
      </c>
      <c r="S49" s="65">
        <f t="shared" si="4"/>
        <v>-0.44444444444444442</v>
      </c>
      <c r="T49" s="69">
        <v>0</v>
      </c>
      <c r="U49" s="70">
        <v>-1</v>
      </c>
      <c r="V49" s="69">
        <v>10</v>
      </c>
      <c r="W49" s="70">
        <v>-7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3</v>
      </c>
      <c r="F50" s="64">
        <f t="shared" si="15"/>
        <v>0</v>
      </c>
      <c r="G50" s="65">
        <f t="shared" si="0"/>
        <v>0</v>
      </c>
      <c r="H50" s="66">
        <v>0</v>
      </c>
      <c r="I50" s="67">
        <v>0</v>
      </c>
      <c r="J50" s="66">
        <v>0</v>
      </c>
      <c r="K50" s="67">
        <v>0</v>
      </c>
      <c r="L50" s="66">
        <v>3</v>
      </c>
      <c r="M50" s="67">
        <v>0</v>
      </c>
      <c r="N50" s="68">
        <v>0</v>
      </c>
      <c r="O50" s="64">
        <v>0</v>
      </c>
      <c r="P50" s="65" t="str">
        <f t="shared" si="2"/>
        <v>-----</v>
      </c>
      <c r="Q50" s="63">
        <f t="shared" si="3"/>
        <v>7</v>
      </c>
      <c r="R50" s="64">
        <f t="shared" si="16"/>
        <v>-4</v>
      </c>
      <c r="S50" s="65">
        <f t="shared" si="4"/>
        <v>-0.36363636363636365</v>
      </c>
      <c r="T50" s="69">
        <v>0</v>
      </c>
      <c r="U50" s="70">
        <v>0</v>
      </c>
      <c r="V50" s="69">
        <v>7</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8</v>
      </c>
      <c r="F51" s="64">
        <f t="shared" si="15"/>
        <v>-5</v>
      </c>
      <c r="G51" s="65">
        <f t="shared" si="0"/>
        <v>-0.38461538461538464</v>
      </c>
      <c r="H51" s="66">
        <v>0</v>
      </c>
      <c r="I51" s="67">
        <v>0</v>
      </c>
      <c r="J51" s="66">
        <v>0</v>
      </c>
      <c r="K51" s="67">
        <v>-2</v>
      </c>
      <c r="L51" s="66">
        <v>8</v>
      </c>
      <c r="M51" s="67">
        <v>-3</v>
      </c>
      <c r="N51" s="68">
        <v>0</v>
      </c>
      <c r="O51" s="64">
        <v>0</v>
      </c>
      <c r="P51" s="65" t="str">
        <f t="shared" si="2"/>
        <v>-----</v>
      </c>
      <c r="Q51" s="63">
        <f t="shared" si="3"/>
        <v>23</v>
      </c>
      <c r="R51" s="64">
        <f t="shared" si="16"/>
        <v>-8</v>
      </c>
      <c r="S51" s="65">
        <f t="shared" si="4"/>
        <v>-0.25806451612903225</v>
      </c>
      <c r="T51" s="69">
        <v>0</v>
      </c>
      <c r="U51" s="70">
        <v>-2</v>
      </c>
      <c r="V51" s="69">
        <v>23</v>
      </c>
      <c r="W51" s="70">
        <v>-6</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9</v>
      </c>
      <c r="F52" s="74">
        <f t="shared" si="15"/>
        <v>-5</v>
      </c>
      <c r="G52" s="75">
        <f t="shared" si="0"/>
        <v>-0.35714285714285715</v>
      </c>
      <c r="H52" s="76">
        <v>0</v>
      </c>
      <c r="I52" s="77">
        <v>0</v>
      </c>
      <c r="J52" s="76">
        <v>0</v>
      </c>
      <c r="K52" s="77">
        <v>-1</v>
      </c>
      <c r="L52" s="76">
        <v>9</v>
      </c>
      <c r="M52" s="77">
        <v>-4</v>
      </c>
      <c r="N52" s="78">
        <v>0</v>
      </c>
      <c r="O52" s="74">
        <v>0</v>
      </c>
      <c r="P52" s="75" t="str">
        <f t="shared" si="2"/>
        <v>-----</v>
      </c>
      <c r="Q52" s="73">
        <f t="shared" si="3"/>
        <v>26</v>
      </c>
      <c r="R52" s="74">
        <f t="shared" si="16"/>
        <v>0</v>
      </c>
      <c r="S52" s="75">
        <f t="shared" si="4"/>
        <v>0</v>
      </c>
      <c r="T52" s="79">
        <v>0</v>
      </c>
      <c r="U52" s="80">
        <v>-1</v>
      </c>
      <c r="V52" s="79">
        <v>26</v>
      </c>
      <c r="W52" s="80">
        <v>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71</v>
      </c>
      <c r="F55" s="111">
        <f>SUM(F56:F57,F65,F70,F73,F74,F77,F78,F79,F80,F88,F91)</f>
        <v>-24</v>
      </c>
      <c r="G55" s="112">
        <f t="shared" ref="G55:G94" si="17">IF(E55-F55&gt;0,F55/(E55-F55),"-----")</f>
        <v>-0.25263157894736843</v>
      </c>
      <c r="H55" s="113">
        <f t="shared" ref="H55:O55" si="18">SUM(H56:H57,H65,H70,H73,H74,H77,H78,H79,H80,H88,H91)</f>
        <v>0</v>
      </c>
      <c r="I55" s="114">
        <f t="shared" si="18"/>
        <v>0</v>
      </c>
      <c r="J55" s="113">
        <f t="shared" si="18"/>
        <v>2</v>
      </c>
      <c r="K55" s="114">
        <f t="shared" si="18"/>
        <v>-4</v>
      </c>
      <c r="L55" s="113">
        <f t="shared" si="18"/>
        <v>69</v>
      </c>
      <c r="M55" s="114">
        <f t="shared" si="18"/>
        <v>-20</v>
      </c>
      <c r="N55" s="43">
        <f t="shared" si="18"/>
        <v>0</v>
      </c>
      <c r="O55" s="39">
        <f t="shared" si="18"/>
        <v>0</v>
      </c>
      <c r="P55" s="112" t="str">
        <f t="shared" ref="P55:P94" si="19">IF(N55-O55&gt;0,O55/(N55-O55),"-----")</f>
        <v>-----</v>
      </c>
      <c r="Q55" s="48">
        <f>SUM(Q56:Q57,Q65,Q70,Q73,Q74,Q77,Q78,Q79,Q80,Q88,Q91)</f>
        <v>217</v>
      </c>
      <c r="R55" s="115">
        <f>SUM(R56:R57,R65,R70,R73,R74,R77,R78,R79,R80,R88,R91)</f>
        <v>-50</v>
      </c>
      <c r="S55" s="112">
        <f t="shared" ref="S55:S94" si="20">IF(Q55-R55&gt;0,R55/(Q55-R55),"-----")</f>
        <v>-0.18726591760299627</v>
      </c>
      <c r="T55" s="113">
        <f>SUM(T56:T57,T65,T70,T73,T74,T77,T78,T79,T80,T88,T91)</f>
        <v>5</v>
      </c>
      <c r="U55" s="114">
        <f>SUM(U56:U57,U65,U70,U73,U74,U77,U78,U79,U80,U88,U91)</f>
        <v>-1</v>
      </c>
      <c r="V55" s="113">
        <f>SUM(V56:V57,V65,V70,V73,V74,V77,V78,V79,V80,V88,V91)</f>
        <v>212</v>
      </c>
      <c r="W55" s="114">
        <f>SUM(W56:W57,W65,W70,W73,W74,W77,W78,W79,W80,W88,W91)</f>
        <v>-49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35</v>
      </c>
      <c r="F57" s="111">
        <f>SUM(F58:F64)</f>
        <v>-12</v>
      </c>
      <c r="G57" s="112">
        <f t="shared" si="17"/>
        <v>-0.25531914893617019</v>
      </c>
      <c r="H57" s="41">
        <f t="shared" ref="H57:O57" si="21">SUM(H58:H64)</f>
        <v>0</v>
      </c>
      <c r="I57" s="42">
        <f t="shared" si="21"/>
        <v>0</v>
      </c>
      <c r="J57" s="41">
        <f t="shared" si="21"/>
        <v>1</v>
      </c>
      <c r="K57" s="42">
        <f t="shared" si="21"/>
        <v>-2</v>
      </c>
      <c r="L57" s="41">
        <f t="shared" si="21"/>
        <v>34</v>
      </c>
      <c r="M57" s="42">
        <f t="shared" si="21"/>
        <v>-10</v>
      </c>
      <c r="N57" s="43">
        <f t="shared" si="21"/>
        <v>0</v>
      </c>
      <c r="O57" s="39">
        <f t="shared" si="21"/>
        <v>0</v>
      </c>
      <c r="P57" s="112" t="str">
        <f t="shared" si="19"/>
        <v>-----</v>
      </c>
      <c r="Q57" s="36">
        <f>SUM(Q58:Q64)</f>
        <v>102</v>
      </c>
      <c r="R57" s="119">
        <f>SUM(R58:R64)</f>
        <v>-20</v>
      </c>
      <c r="S57" s="112">
        <f t="shared" si="20"/>
        <v>-0.16393442622950818</v>
      </c>
      <c r="T57" s="41">
        <f>SUM(T58:T64)</f>
        <v>3</v>
      </c>
      <c r="U57" s="42">
        <f>SUM(U58:U64)</f>
        <v>0</v>
      </c>
      <c r="V57" s="41">
        <f>SUM(V58:V64)</f>
        <v>99</v>
      </c>
      <c r="W57" s="42">
        <f>SUM(W58:W64)</f>
        <v>-20</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3</v>
      </c>
      <c r="F58" s="55">
        <f t="shared" si="22"/>
        <v>-5</v>
      </c>
      <c r="G58" s="84">
        <f t="shared" si="17"/>
        <v>-0.625</v>
      </c>
      <c r="H58" s="85">
        <v>0</v>
      </c>
      <c r="I58" s="86">
        <v>0</v>
      </c>
      <c r="J58" s="85">
        <v>0</v>
      </c>
      <c r="K58" s="86">
        <v>0</v>
      </c>
      <c r="L58" s="85">
        <v>3</v>
      </c>
      <c r="M58" s="86">
        <v>-5</v>
      </c>
      <c r="N58" s="87">
        <v>0</v>
      </c>
      <c r="O58" s="88">
        <v>0</v>
      </c>
      <c r="P58" s="84" t="str">
        <f t="shared" si="19"/>
        <v>-----</v>
      </c>
      <c r="Q58" s="54">
        <f t="shared" ref="Q58:R64" si="23">SUM(T58,V58)</f>
        <v>8</v>
      </c>
      <c r="R58" s="55">
        <f t="shared" si="23"/>
        <v>-8</v>
      </c>
      <c r="S58" s="84">
        <f t="shared" si="20"/>
        <v>-0.5</v>
      </c>
      <c r="T58" s="89">
        <v>0</v>
      </c>
      <c r="U58" s="90">
        <v>0</v>
      </c>
      <c r="V58" s="89">
        <v>8</v>
      </c>
      <c r="W58" s="90">
        <v>-8</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7</v>
      </c>
      <c r="F59" s="64">
        <f t="shared" si="22"/>
        <v>5</v>
      </c>
      <c r="G59" s="65">
        <f t="shared" si="17"/>
        <v>2.5</v>
      </c>
      <c r="H59" s="66">
        <v>0</v>
      </c>
      <c r="I59" s="67">
        <v>0</v>
      </c>
      <c r="J59" s="66">
        <v>0</v>
      </c>
      <c r="K59" s="67">
        <v>0</v>
      </c>
      <c r="L59" s="66">
        <v>7</v>
      </c>
      <c r="M59" s="67">
        <v>5</v>
      </c>
      <c r="N59" s="68">
        <v>0</v>
      </c>
      <c r="O59" s="64">
        <v>0</v>
      </c>
      <c r="P59" s="65" t="str">
        <f t="shared" si="19"/>
        <v>-----</v>
      </c>
      <c r="Q59" s="63">
        <f t="shared" si="23"/>
        <v>13</v>
      </c>
      <c r="R59" s="64">
        <f t="shared" si="23"/>
        <v>7</v>
      </c>
      <c r="S59" s="65">
        <f t="shared" si="20"/>
        <v>1.1666666666666667</v>
      </c>
      <c r="T59" s="69">
        <v>0</v>
      </c>
      <c r="U59" s="70">
        <v>0</v>
      </c>
      <c r="V59" s="69">
        <v>13</v>
      </c>
      <c r="W59" s="70">
        <v>7</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6</v>
      </c>
      <c r="F60" s="64">
        <f t="shared" si="22"/>
        <v>-5</v>
      </c>
      <c r="G60" s="65">
        <f t="shared" si="17"/>
        <v>-0.45454545454545453</v>
      </c>
      <c r="H60" s="66">
        <v>0</v>
      </c>
      <c r="I60" s="67">
        <v>0</v>
      </c>
      <c r="J60" s="66">
        <v>0</v>
      </c>
      <c r="K60" s="67">
        <v>0</v>
      </c>
      <c r="L60" s="66">
        <v>6</v>
      </c>
      <c r="M60" s="67">
        <v>-5</v>
      </c>
      <c r="N60" s="68">
        <v>0</v>
      </c>
      <c r="O60" s="64">
        <v>0</v>
      </c>
      <c r="P60" s="65" t="str">
        <f t="shared" si="19"/>
        <v>-----</v>
      </c>
      <c r="Q60" s="63">
        <f t="shared" si="23"/>
        <v>22</v>
      </c>
      <c r="R60" s="64">
        <f t="shared" si="23"/>
        <v>-8</v>
      </c>
      <c r="S60" s="65">
        <f t="shared" si="20"/>
        <v>-0.26666666666666666</v>
      </c>
      <c r="T60" s="69">
        <v>0</v>
      </c>
      <c r="U60" s="70">
        <v>0</v>
      </c>
      <c r="V60" s="69">
        <v>22</v>
      </c>
      <c r="W60" s="70">
        <v>-8</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6</v>
      </c>
      <c r="F61" s="64">
        <f t="shared" si="22"/>
        <v>-1</v>
      </c>
      <c r="G61" s="65">
        <f t="shared" si="17"/>
        <v>-0.14285714285714285</v>
      </c>
      <c r="H61" s="66">
        <v>0</v>
      </c>
      <c r="I61" s="67">
        <v>0</v>
      </c>
      <c r="J61" s="66">
        <v>0</v>
      </c>
      <c r="K61" s="67">
        <v>-1</v>
      </c>
      <c r="L61" s="66">
        <v>6</v>
      </c>
      <c r="M61" s="67">
        <v>0</v>
      </c>
      <c r="N61" s="68">
        <v>0</v>
      </c>
      <c r="O61" s="64">
        <v>0</v>
      </c>
      <c r="P61" s="65" t="str">
        <f t="shared" si="19"/>
        <v>-----</v>
      </c>
      <c r="Q61" s="63">
        <f t="shared" si="23"/>
        <v>15</v>
      </c>
      <c r="R61" s="64">
        <f t="shared" si="23"/>
        <v>4</v>
      </c>
      <c r="S61" s="65">
        <f t="shared" si="20"/>
        <v>0.36363636363636365</v>
      </c>
      <c r="T61" s="69">
        <v>0</v>
      </c>
      <c r="U61" s="70">
        <v>-1</v>
      </c>
      <c r="V61" s="69">
        <v>15</v>
      </c>
      <c r="W61" s="70">
        <v>5</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5</v>
      </c>
      <c r="F62" s="64">
        <f t="shared" si="22"/>
        <v>-6</v>
      </c>
      <c r="G62" s="65">
        <f t="shared" si="17"/>
        <v>-0.54545454545454541</v>
      </c>
      <c r="H62" s="66">
        <v>0</v>
      </c>
      <c r="I62" s="67">
        <v>0</v>
      </c>
      <c r="J62" s="66">
        <v>0</v>
      </c>
      <c r="K62" s="67">
        <v>-1</v>
      </c>
      <c r="L62" s="66">
        <v>5</v>
      </c>
      <c r="M62" s="67">
        <v>-5</v>
      </c>
      <c r="N62" s="68">
        <v>0</v>
      </c>
      <c r="O62" s="64">
        <v>0</v>
      </c>
      <c r="P62" s="65" t="str">
        <f t="shared" si="19"/>
        <v>-----</v>
      </c>
      <c r="Q62" s="63">
        <f t="shared" si="23"/>
        <v>9</v>
      </c>
      <c r="R62" s="64">
        <f t="shared" si="23"/>
        <v>-20</v>
      </c>
      <c r="S62" s="65">
        <f t="shared" si="20"/>
        <v>-0.68965517241379315</v>
      </c>
      <c r="T62" s="69">
        <v>0</v>
      </c>
      <c r="U62" s="70">
        <v>-1</v>
      </c>
      <c r="V62" s="69">
        <v>9</v>
      </c>
      <c r="W62" s="70">
        <v>-19</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3</v>
      </c>
      <c r="F63" s="64">
        <f t="shared" si="22"/>
        <v>2</v>
      </c>
      <c r="G63" s="65">
        <f t="shared" si="17"/>
        <v>2</v>
      </c>
      <c r="H63" s="66">
        <v>0</v>
      </c>
      <c r="I63" s="67">
        <v>0</v>
      </c>
      <c r="J63" s="66">
        <v>0</v>
      </c>
      <c r="K63" s="67">
        <v>0</v>
      </c>
      <c r="L63" s="66">
        <v>3</v>
      </c>
      <c r="M63" s="67">
        <v>2</v>
      </c>
      <c r="N63" s="68">
        <v>0</v>
      </c>
      <c r="O63" s="64">
        <v>0</v>
      </c>
      <c r="P63" s="65" t="str">
        <f t="shared" si="19"/>
        <v>-----</v>
      </c>
      <c r="Q63" s="63">
        <f t="shared" si="23"/>
        <v>9</v>
      </c>
      <c r="R63" s="64">
        <f t="shared" si="23"/>
        <v>6</v>
      </c>
      <c r="S63" s="65">
        <f t="shared" si="20"/>
        <v>2</v>
      </c>
      <c r="T63" s="69">
        <v>2</v>
      </c>
      <c r="U63" s="70">
        <v>2</v>
      </c>
      <c r="V63" s="69">
        <v>7</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5</v>
      </c>
      <c r="F64" s="74">
        <f t="shared" si="22"/>
        <v>-2</v>
      </c>
      <c r="G64" s="75">
        <f t="shared" si="17"/>
        <v>-0.2857142857142857</v>
      </c>
      <c r="H64" s="76">
        <v>0</v>
      </c>
      <c r="I64" s="77">
        <v>0</v>
      </c>
      <c r="J64" s="76">
        <v>1</v>
      </c>
      <c r="K64" s="77">
        <v>0</v>
      </c>
      <c r="L64" s="76">
        <v>4</v>
      </c>
      <c r="M64" s="77">
        <v>-2</v>
      </c>
      <c r="N64" s="78">
        <v>0</v>
      </c>
      <c r="O64" s="74">
        <v>0</v>
      </c>
      <c r="P64" s="75" t="str">
        <f t="shared" si="19"/>
        <v>-----</v>
      </c>
      <c r="Q64" s="73">
        <f t="shared" si="23"/>
        <v>26</v>
      </c>
      <c r="R64" s="74">
        <f t="shared" si="23"/>
        <v>-1</v>
      </c>
      <c r="S64" s="75">
        <f t="shared" si="20"/>
        <v>-3.7037037037037035E-2</v>
      </c>
      <c r="T64" s="79">
        <v>1</v>
      </c>
      <c r="U64" s="80">
        <v>0</v>
      </c>
      <c r="V64" s="79">
        <v>25</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7</v>
      </c>
      <c r="F65" s="111">
        <f>SUM(F66:F69)</f>
        <v>-5</v>
      </c>
      <c r="G65" s="112">
        <f t="shared" si="17"/>
        <v>-0.41666666666666669</v>
      </c>
      <c r="H65" s="41">
        <f t="shared" ref="H65:O65" si="24">SUM(H66:H69)</f>
        <v>0</v>
      </c>
      <c r="I65" s="42">
        <f t="shared" si="24"/>
        <v>0</v>
      </c>
      <c r="J65" s="41">
        <f t="shared" si="24"/>
        <v>1</v>
      </c>
      <c r="K65" s="42">
        <f t="shared" si="24"/>
        <v>1</v>
      </c>
      <c r="L65" s="41">
        <f t="shared" si="24"/>
        <v>6</v>
      </c>
      <c r="M65" s="42">
        <f t="shared" si="24"/>
        <v>-6</v>
      </c>
      <c r="N65" s="43">
        <f t="shared" si="24"/>
        <v>0</v>
      </c>
      <c r="O65" s="39">
        <f t="shared" si="24"/>
        <v>0</v>
      </c>
      <c r="P65" s="112" t="str">
        <f t="shared" si="19"/>
        <v>-----</v>
      </c>
      <c r="Q65" s="43">
        <f>SUM(Q66:Q69)</f>
        <v>42</v>
      </c>
      <c r="R65" s="111">
        <f>SUM(R66:R69)</f>
        <v>5</v>
      </c>
      <c r="S65" s="112">
        <f t="shared" si="20"/>
        <v>0.13513513513513514</v>
      </c>
      <c r="T65" s="41">
        <f>SUM(T66:T69)</f>
        <v>1</v>
      </c>
      <c r="U65" s="42">
        <f>SUM(U66:U69)</f>
        <v>1</v>
      </c>
      <c r="V65" s="41">
        <f>SUM(V66:V69)</f>
        <v>41</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-4</v>
      </c>
      <c r="G66" s="84">
        <f t="shared" si="17"/>
        <v>-1</v>
      </c>
      <c r="H66" s="85">
        <v>0</v>
      </c>
      <c r="I66" s="86">
        <v>0</v>
      </c>
      <c r="J66" s="85">
        <v>0</v>
      </c>
      <c r="K66" s="86">
        <v>0</v>
      </c>
      <c r="L66" s="85">
        <v>0</v>
      </c>
      <c r="M66" s="86">
        <v>-4</v>
      </c>
      <c r="N66" s="87">
        <v>0</v>
      </c>
      <c r="O66" s="88">
        <v>0</v>
      </c>
      <c r="P66" s="84" t="str">
        <f t="shared" si="19"/>
        <v>-----</v>
      </c>
      <c r="Q66" s="63">
        <f t="shared" ref="Q66:R69" si="26">SUM(T66,V66)</f>
        <v>0</v>
      </c>
      <c r="R66" s="64">
        <f t="shared" si="26"/>
        <v>-7</v>
      </c>
      <c r="S66" s="84">
        <f t="shared" si="20"/>
        <v>-1</v>
      </c>
      <c r="T66" s="89">
        <v>0</v>
      </c>
      <c r="U66" s="90">
        <v>0</v>
      </c>
      <c r="V66" s="89">
        <v>0</v>
      </c>
      <c r="W66" s="90">
        <v>-7</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2</v>
      </c>
      <c r="F67" s="64">
        <f t="shared" si="25"/>
        <v>-2</v>
      </c>
      <c r="G67" s="65">
        <f t="shared" si="17"/>
        <v>-0.5</v>
      </c>
      <c r="H67" s="66">
        <v>0</v>
      </c>
      <c r="I67" s="67">
        <v>0</v>
      </c>
      <c r="J67" s="66">
        <v>0</v>
      </c>
      <c r="K67" s="67">
        <v>0</v>
      </c>
      <c r="L67" s="66">
        <v>2</v>
      </c>
      <c r="M67" s="67">
        <v>-2</v>
      </c>
      <c r="N67" s="68">
        <v>0</v>
      </c>
      <c r="O67" s="64">
        <v>0</v>
      </c>
      <c r="P67" s="65" t="str">
        <f t="shared" si="19"/>
        <v>-----</v>
      </c>
      <c r="Q67" s="63">
        <f t="shared" si="26"/>
        <v>29</v>
      </c>
      <c r="R67" s="64">
        <f t="shared" si="26"/>
        <v>18</v>
      </c>
      <c r="S67" s="65">
        <f t="shared" si="20"/>
        <v>1.6363636363636365</v>
      </c>
      <c r="T67" s="69">
        <v>0</v>
      </c>
      <c r="U67" s="70">
        <v>0</v>
      </c>
      <c r="V67" s="69">
        <v>29</v>
      </c>
      <c r="W67" s="70">
        <v>18</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5</v>
      </c>
      <c r="F68" s="64">
        <f t="shared" si="25"/>
        <v>3</v>
      </c>
      <c r="G68" s="65">
        <f t="shared" si="17"/>
        <v>1.5</v>
      </c>
      <c r="H68" s="66">
        <v>0</v>
      </c>
      <c r="I68" s="67">
        <v>0</v>
      </c>
      <c r="J68" s="66">
        <v>1</v>
      </c>
      <c r="K68" s="67">
        <v>1</v>
      </c>
      <c r="L68" s="66">
        <v>4</v>
      </c>
      <c r="M68" s="67">
        <v>2</v>
      </c>
      <c r="N68" s="68">
        <v>0</v>
      </c>
      <c r="O68" s="64">
        <v>0</v>
      </c>
      <c r="P68" s="65" t="str">
        <f t="shared" si="19"/>
        <v>-----</v>
      </c>
      <c r="Q68" s="63">
        <f t="shared" si="26"/>
        <v>11</v>
      </c>
      <c r="R68" s="64">
        <f t="shared" si="26"/>
        <v>4</v>
      </c>
      <c r="S68" s="65">
        <f t="shared" si="20"/>
        <v>0.5714285714285714</v>
      </c>
      <c r="T68" s="69">
        <v>1</v>
      </c>
      <c r="U68" s="70">
        <v>1</v>
      </c>
      <c r="V68" s="69">
        <v>10</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-2</v>
      </c>
      <c r="G69" s="65">
        <f t="shared" si="17"/>
        <v>-1</v>
      </c>
      <c r="H69" s="66">
        <v>0</v>
      </c>
      <c r="I69" s="67">
        <v>0</v>
      </c>
      <c r="J69" s="66">
        <v>0</v>
      </c>
      <c r="K69" s="67">
        <v>0</v>
      </c>
      <c r="L69" s="66">
        <v>0</v>
      </c>
      <c r="M69" s="67">
        <v>-2</v>
      </c>
      <c r="N69" s="68">
        <v>0</v>
      </c>
      <c r="O69" s="64">
        <v>0</v>
      </c>
      <c r="P69" s="65" t="str">
        <f t="shared" si="19"/>
        <v>-----</v>
      </c>
      <c r="Q69" s="63">
        <f t="shared" si="26"/>
        <v>2</v>
      </c>
      <c r="R69" s="64">
        <f t="shared" si="26"/>
        <v>-10</v>
      </c>
      <c r="S69" s="65">
        <f t="shared" si="20"/>
        <v>-0.83333333333333337</v>
      </c>
      <c r="T69" s="69">
        <v>0</v>
      </c>
      <c r="U69" s="70">
        <v>0</v>
      </c>
      <c r="V69" s="69">
        <v>2</v>
      </c>
      <c r="W69" s="70">
        <v>-10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-3</v>
      </c>
      <c r="G70" s="112">
        <f t="shared" si="17"/>
        <v>-0.6</v>
      </c>
      <c r="H70" s="41">
        <f t="shared" ref="H70:O70" si="27">SUM(H71:H72)</f>
        <v>0</v>
      </c>
      <c r="I70" s="42">
        <f t="shared" si="27"/>
        <v>0</v>
      </c>
      <c r="J70" s="41">
        <f t="shared" si="27"/>
        <v>0</v>
      </c>
      <c r="K70" s="42">
        <f t="shared" si="27"/>
        <v>0</v>
      </c>
      <c r="L70" s="41">
        <f t="shared" si="27"/>
        <v>2</v>
      </c>
      <c r="M70" s="42">
        <f t="shared" si="27"/>
        <v>-3</v>
      </c>
      <c r="N70" s="43">
        <f t="shared" si="27"/>
        <v>0</v>
      </c>
      <c r="O70" s="39">
        <f t="shared" si="27"/>
        <v>0</v>
      </c>
      <c r="P70" s="112" t="str">
        <f t="shared" si="19"/>
        <v>-----</v>
      </c>
      <c r="Q70" s="43">
        <f>SUM(Q71:Q72)</f>
        <v>4</v>
      </c>
      <c r="R70" s="111">
        <f>SUM(R71:R72)</f>
        <v>-5</v>
      </c>
      <c r="S70" s="112">
        <f t="shared" si="20"/>
        <v>-0.55555555555555558</v>
      </c>
      <c r="T70" s="41">
        <f>SUM(T71:T72)</f>
        <v>0</v>
      </c>
      <c r="U70" s="42">
        <f>SUM(U71:U72)</f>
        <v>0</v>
      </c>
      <c r="V70" s="41">
        <f>SUM(V71:V72)</f>
        <v>4</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0</v>
      </c>
      <c r="G71" s="65">
        <f t="shared" si="17"/>
        <v>0</v>
      </c>
      <c r="H71" s="66">
        <v>0</v>
      </c>
      <c r="I71" s="67">
        <v>0</v>
      </c>
      <c r="J71" s="66">
        <v>0</v>
      </c>
      <c r="K71" s="67">
        <v>0</v>
      </c>
      <c r="L71" s="66">
        <v>1</v>
      </c>
      <c r="M71" s="67">
        <v>0</v>
      </c>
      <c r="N71" s="68">
        <v>0</v>
      </c>
      <c r="O71" s="64">
        <v>0</v>
      </c>
      <c r="P71" s="65" t="str">
        <f t="shared" si="19"/>
        <v>-----</v>
      </c>
      <c r="Q71" s="63">
        <f t="shared" ref="Q71:R73" si="29">SUM(T71,V71)</f>
        <v>3</v>
      </c>
      <c r="R71" s="64">
        <f t="shared" si="29"/>
        <v>1</v>
      </c>
      <c r="S71" s="65">
        <f t="shared" si="20"/>
        <v>0.5</v>
      </c>
      <c r="T71" s="69">
        <v>0</v>
      </c>
      <c r="U71" s="70">
        <v>0</v>
      </c>
      <c r="V71" s="69">
        <v>3</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1</v>
      </c>
      <c r="F72" s="64">
        <f t="shared" si="28"/>
        <v>-3</v>
      </c>
      <c r="G72" s="65">
        <f t="shared" si="17"/>
        <v>-0.75</v>
      </c>
      <c r="H72" s="66">
        <v>0</v>
      </c>
      <c r="I72" s="67">
        <v>0</v>
      </c>
      <c r="J72" s="66">
        <v>0</v>
      </c>
      <c r="K72" s="67">
        <v>0</v>
      </c>
      <c r="L72" s="66">
        <v>1</v>
      </c>
      <c r="M72" s="67">
        <v>-3</v>
      </c>
      <c r="N72" s="68">
        <v>0</v>
      </c>
      <c r="O72" s="64">
        <v>0</v>
      </c>
      <c r="P72" s="65" t="str">
        <f t="shared" si="19"/>
        <v>-----</v>
      </c>
      <c r="Q72" s="63">
        <f t="shared" si="29"/>
        <v>1</v>
      </c>
      <c r="R72" s="64">
        <f t="shared" si="29"/>
        <v>-6</v>
      </c>
      <c r="S72" s="65">
        <f t="shared" si="20"/>
        <v>-0.8571428571428571</v>
      </c>
      <c r="T72" s="69">
        <v>0</v>
      </c>
      <c r="U72" s="70">
        <v>0</v>
      </c>
      <c r="V72" s="69">
        <v>1</v>
      </c>
      <c r="W72" s="70">
        <v>-6</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2</v>
      </c>
      <c r="F73" s="64">
        <f t="shared" si="28"/>
        <v>-2</v>
      </c>
      <c r="G73" s="65">
        <f t="shared" si="17"/>
        <v>-0.5</v>
      </c>
      <c r="H73" s="66">
        <v>0</v>
      </c>
      <c r="I73" s="67">
        <v>0</v>
      </c>
      <c r="J73" s="66">
        <v>0</v>
      </c>
      <c r="K73" s="67">
        <v>0</v>
      </c>
      <c r="L73" s="66">
        <v>2</v>
      </c>
      <c r="M73" s="67">
        <v>-2</v>
      </c>
      <c r="N73" s="68">
        <v>0</v>
      </c>
      <c r="O73" s="64">
        <v>0</v>
      </c>
      <c r="P73" s="65" t="str">
        <f t="shared" si="19"/>
        <v>-----</v>
      </c>
      <c r="Q73" s="63">
        <f t="shared" si="29"/>
        <v>3</v>
      </c>
      <c r="R73" s="64">
        <f t="shared" si="29"/>
        <v>-10</v>
      </c>
      <c r="S73" s="65">
        <f t="shared" si="20"/>
        <v>-0.76923076923076927</v>
      </c>
      <c r="T73" s="69">
        <v>0</v>
      </c>
      <c r="U73" s="70">
        <v>0</v>
      </c>
      <c r="V73" s="69">
        <v>3</v>
      </c>
      <c r="W73" s="70">
        <v>-10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4</v>
      </c>
      <c r="G74" s="112" t="str">
        <f t="shared" si="17"/>
        <v>-----</v>
      </c>
      <c r="H74" s="41">
        <f t="shared" ref="H74:O74" si="30">SUM(H75:H76)</f>
        <v>0</v>
      </c>
      <c r="I74" s="42">
        <f t="shared" si="30"/>
        <v>0</v>
      </c>
      <c r="J74" s="41">
        <f t="shared" si="30"/>
        <v>0</v>
      </c>
      <c r="K74" s="42">
        <f t="shared" si="30"/>
        <v>0</v>
      </c>
      <c r="L74" s="41">
        <f t="shared" si="30"/>
        <v>4</v>
      </c>
      <c r="M74" s="42">
        <f t="shared" si="30"/>
        <v>4</v>
      </c>
      <c r="N74" s="43">
        <f t="shared" si="30"/>
        <v>0</v>
      </c>
      <c r="O74" s="39">
        <f t="shared" si="30"/>
        <v>0</v>
      </c>
      <c r="P74" s="112" t="str">
        <f t="shared" si="19"/>
        <v>-----</v>
      </c>
      <c r="Q74" s="43">
        <f>SUM(Q75:Q76)</f>
        <v>9</v>
      </c>
      <c r="R74" s="111">
        <f>SUM(R75:R76)</f>
        <v>4</v>
      </c>
      <c r="S74" s="112">
        <f t="shared" si="20"/>
        <v>0.8</v>
      </c>
      <c r="T74" s="41">
        <f>SUM(T75:T76)</f>
        <v>1</v>
      </c>
      <c r="U74" s="42">
        <f>SUM(U75:U76)</f>
        <v>1</v>
      </c>
      <c r="V74" s="41">
        <f>SUM(V75:V76)</f>
        <v>8</v>
      </c>
      <c r="W74" s="42">
        <f>SUM(W75:W76)</f>
        <v>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4</v>
      </c>
      <c r="F75" s="64">
        <f t="shared" si="31"/>
        <v>4</v>
      </c>
      <c r="G75" s="65" t="str">
        <f t="shared" si="17"/>
        <v>-----</v>
      </c>
      <c r="H75" s="66">
        <v>0</v>
      </c>
      <c r="I75" s="67">
        <v>0</v>
      </c>
      <c r="J75" s="66">
        <v>0</v>
      </c>
      <c r="K75" s="67">
        <v>0</v>
      </c>
      <c r="L75" s="66">
        <v>4</v>
      </c>
      <c r="M75" s="67">
        <v>4</v>
      </c>
      <c r="N75" s="68">
        <v>0</v>
      </c>
      <c r="O75" s="64">
        <v>0</v>
      </c>
      <c r="P75" s="65" t="str">
        <f t="shared" si="19"/>
        <v>-----</v>
      </c>
      <c r="Q75" s="63">
        <f t="shared" ref="Q75:R79" si="32">SUM(T75,V75)</f>
        <v>9</v>
      </c>
      <c r="R75" s="64">
        <f t="shared" si="32"/>
        <v>4</v>
      </c>
      <c r="S75" s="65">
        <f t="shared" si="20"/>
        <v>0.8</v>
      </c>
      <c r="T75" s="69">
        <v>1</v>
      </c>
      <c r="U75" s="70">
        <v>1</v>
      </c>
      <c r="V75" s="69">
        <v>8</v>
      </c>
      <c r="W75" s="70">
        <v>3</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0</v>
      </c>
      <c r="G77" s="112">
        <f t="shared" si="17"/>
        <v>0</v>
      </c>
      <c r="H77" s="41">
        <v>0</v>
      </c>
      <c r="I77" s="42">
        <v>0</v>
      </c>
      <c r="J77" s="41">
        <v>0</v>
      </c>
      <c r="K77" s="42">
        <v>-1</v>
      </c>
      <c r="L77" s="41">
        <v>1</v>
      </c>
      <c r="M77" s="42">
        <v>1</v>
      </c>
      <c r="N77" s="43">
        <v>0</v>
      </c>
      <c r="O77" s="39">
        <v>0</v>
      </c>
      <c r="P77" s="112" t="str">
        <f t="shared" si="19"/>
        <v>-----</v>
      </c>
      <c r="Q77" s="38">
        <f t="shared" si="32"/>
        <v>4</v>
      </c>
      <c r="R77" s="39">
        <f t="shared" si="32"/>
        <v>0</v>
      </c>
      <c r="S77" s="112">
        <f t="shared" si="20"/>
        <v>0</v>
      </c>
      <c r="T77" s="41">
        <v>0</v>
      </c>
      <c r="U77" s="42">
        <v>-1</v>
      </c>
      <c r="V77" s="41">
        <v>4</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2</v>
      </c>
      <c r="F78" s="39">
        <f t="shared" si="31"/>
        <v>0</v>
      </c>
      <c r="G78" s="112">
        <f t="shared" si="17"/>
        <v>0</v>
      </c>
      <c r="H78" s="41">
        <v>0</v>
      </c>
      <c r="I78" s="42">
        <v>0</v>
      </c>
      <c r="J78" s="41">
        <v>0</v>
      </c>
      <c r="K78" s="42">
        <v>0</v>
      </c>
      <c r="L78" s="41">
        <v>2</v>
      </c>
      <c r="M78" s="42">
        <v>0</v>
      </c>
      <c r="N78" s="43">
        <v>0</v>
      </c>
      <c r="O78" s="39">
        <v>0</v>
      </c>
      <c r="P78" s="112" t="str">
        <f t="shared" si="19"/>
        <v>-----</v>
      </c>
      <c r="Q78" s="38">
        <f t="shared" si="32"/>
        <v>2</v>
      </c>
      <c r="R78" s="39">
        <f t="shared" si="32"/>
        <v>-3</v>
      </c>
      <c r="S78" s="112">
        <f t="shared" si="20"/>
        <v>-0.6</v>
      </c>
      <c r="T78" s="41">
        <v>0</v>
      </c>
      <c r="U78" s="42">
        <v>0</v>
      </c>
      <c r="V78" s="41">
        <v>2</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2</v>
      </c>
      <c r="F79" s="39">
        <f t="shared" si="31"/>
        <v>-1</v>
      </c>
      <c r="G79" s="112">
        <f t="shared" si="17"/>
        <v>-0.33333333333333331</v>
      </c>
      <c r="H79" s="41">
        <v>0</v>
      </c>
      <c r="I79" s="42">
        <v>0</v>
      </c>
      <c r="J79" s="41">
        <v>0</v>
      </c>
      <c r="K79" s="42">
        <v>0</v>
      </c>
      <c r="L79" s="41">
        <v>2</v>
      </c>
      <c r="M79" s="42">
        <v>-1</v>
      </c>
      <c r="N79" s="43">
        <v>0</v>
      </c>
      <c r="O79" s="39">
        <v>0</v>
      </c>
      <c r="P79" s="112" t="str">
        <f t="shared" si="19"/>
        <v>-----</v>
      </c>
      <c r="Q79" s="38">
        <f t="shared" si="32"/>
        <v>5</v>
      </c>
      <c r="R79" s="39">
        <f t="shared" si="32"/>
        <v>-7</v>
      </c>
      <c r="S79" s="112">
        <f t="shared" si="20"/>
        <v>-0.58333333333333337</v>
      </c>
      <c r="T79" s="41">
        <v>0</v>
      </c>
      <c r="U79" s="42">
        <v>0</v>
      </c>
      <c r="V79" s="41">
        <v>5</v>
      </c>
      <c r="W79" s="42">
        <v>-7</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7</v>
      </c>
      <c r="F80" s="39">
        <f>SUM(F81:F87)</f>
        <v>-1</v>
      </c>
      <c r="G80" s="112">
        <f t="shared" si="17"/>
        <v>-0.125</v>
      </c>
      <c r="H80" s="41">
        <f t="shared" ref="H80:O80" si="33">SUM(H81:H87)</f>
        <v>0</v>
      </c>
      <c r="I80" s="42">
        <f t="shared" si="33"/>
        <v>0</v>
      </c>
      <c r="J80" s="41">
        <f t="shared" si="33"/>
        <v>0</v>
      </c>
      <c r="K80" s="42">
        <f t="shared" si="33"/>
        <v>-1</v>
      </c>
      <c r="L80" s="113">
        <f t="shared" si="33"/>
        <v>7</v>
      </c>
      <c r="M80" s="42">
        <f t="shared" si="33"/>
        <v>0</v>
      </c>
      <c r="N80" s="43">
        <f t="shared" si="33"/>
        <v>0</v>
      </c>
      <c r="O80" s="39">
        <f t="shared" si="33"/>
        <v>0</v>
      </c>
      <c r="P80" s="112" t="str">
        <f t="shared" si="19"/>
        <v>-----</v>
      </c>
      <c r="Q80" s="43">
        <f>SUM(Q81:Q87)</f>
        <v>23</v>
      </c>
      <c r="R80" s="39">
        <f>SUM(R81:R87)</f>
        <v>-11</v>
      </c>
      <c r="S80" s="112">
        <f t="shared" si="20"/>
        <v>-0.3235294117647059</v>
      </c>
      <c r="T80" s="113">
        <f>SUM(T81:T87)</f>
        <v>0</v>
      </c>
      <c r="U80" s="114">
        <f>SUM(U81:U87)</f>
        <v>-1</v>
      </c>
      <c r="V80" s="113">
        <f>SUM(V81:V87)</f>
        <v>23</v>
      </c>
      <c r="W80" s="114">
        <f>SUM(W81:W87)</f>
        <v>-10</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2</v>
      </c>
      <c r="R81" s="64">
        <f t="shared" si="35"/>
        <v>-4</v>
      </c>
      <c r="S81" s="65">
        <f t="shared" si="20"/>
        <v>-0.66666666666666663</v>
      </c>
      <c r="T81" s="69">
        <v>0</v>
      </c>
      <c r="U81" s="70">
        <v>0</v>
      </c>
      <c r="V81" s="69">
        <v>2</v>
      </c>
      <c r="W81" s="70">
        <v>-4</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1</v>
      </c>
      <c r="F82" s="64">
        <f t="shared" si="34"/>
        <v>0</v>
      </c>
      <c r="G82" s="65">
        <f t="shared" si="17"/>
        <v>0</v>
      </c>
      <c r="H82" s="66">
        <v>0</v>
      </c>
      <c r="I82" s="67">
        <v>0</v>
      </c>
      <c r="J82" s="66">
        <v>0</v>
      </c>
      <c r="K82" s="67">
        <v>0</v>
      </c>
      <c r="L82" s="66">
        <v>1</v>
      </c>
      <c r="M82" s="67">
        <v>0</v>
      </c>
      <c r="N82" s="68">
        <v>0</v>
      </c>
      <c r="O82" s="64">
        <v>0</v>
      </c>
      <c r="P82" s="65" t="str">
        <f t="shared" si="19"/>
        <v>-----</v>
      </c>
      <c r="Q82" s="63">
        <f t="shared" si="35"/>
        <v>1</v>
      </c>
      <c r="R82" s="64">
        <f t="shared" si="35"/>
        <v>-2</v>
      </c>
      <c r="S82" s="65">
        <f t="shared" si="20"/>
        <v>-0.66666666666666663</v>
      </c>
      <c r="T82" s="69">
        <v>0</v>
      </c>
      <c r="U82" s="70">
        <v>0</v>
      </c>
      <c r="V82" s="69">
        <v>1</v>
      </c>
      <c r="W82" s="70">
        <v>-2</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1</v>
      </c>
      <c r="F83" s="64">
        <f t="shared" si="34"/>
        <v>0</v>
      </c>
      <c r="G83" s="65">
        <f t="shared" si="17"/>
        <v>0</v>
      </c>
      <c r="H83" s="66">
        <v>0</v>
      </c>
      <c r="I83" s="67">
        <v>0</v>
      </c>
      <c r="J83" s="66">
        <v>0</v>
      </c>
      <c r="K83" s="67">
        <v>0</v>
      </c>
      <c r="L83" s="66">
        <v>1</v>
      </c>
      <c r="M83" s="67">
        <v>0</v>
      </c>
      <c r="N83" s="68">
        <v>0</v>
      </c>
      <c r="O83" s="64">
        <v>0</v>
      </c>
      <c r="P83" s="65" t="str">
        <f t="shared" si="19"/>
        <v>-----</v>
      </c>
      <c r="Q83" s="63">
        <f t="shared" si="35"/>
        <v>3</v>
      </c>
      <c r="R83" s="64">
        <f t="shared" si="35"/>
        <v>1</v>
      </c>
      <c r="S83" s="65">
        <f t="shared" si="20"/>
        <v>0.5</v>
      </c>
      <c r="T83" s="69">
        <v>0</v>
      </c>
      <c r="U83" s="70">
        <v>0</v>
      </c>
      <c r="V83" s="69">
        <v>3</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1</v>
      </c>
      <c r="F84" s="64">
        <f t="shared" si="34"/>
        <v>-1</v>
      </c>
      <c r="G84" s="65">
        <f t="shared" si="17"/>
        <v>-0.5</v>
      </c>
      <c r="H84" s="66">
        <v>0</v>
      </c>
      <c r="I84" s="67">
        <v>0</v>
      </c>
      <c r="J84" s="66">
        <v>0</v>
      </c>
      <c r="K84" s="67">
        <v>0</v>
      </c>
      <c r="L84" s="66">
        <v>1</v>
      </c>
      <c r="M84" s="67">
        <v>-1</v>
      </c>
      <c r="N84" s="68">
        <v>0</v>
      </c>
      <c r="O84" s="64">
        <v>0</v>
      </c>
      <c r="P84" s="65" t="str">
        <f t="shared" si="19"/>
        <v>-----</v>
      </c>
      <c r="Q84" s="63">
        <f t="shared" si="35"/>
        <v>5</v>
      </c>
      <c r="R84" s="64">
        <f t="shared" si="35"/>
        <v>-5</v>
      </c>
      <c r="S84" s="65">
        <f t="shared" si="20"/>
        <v>-0.5</v>
      </c>
      <c r="T84" s="69">
        <v>0</v>
      </c>
      <c r="U84" s="70">
        <v>0</v>
      </c>
      <c r="V84" s="69">
        <v>5</v>
      </c>
      <c r="W84" s="70">
        <v>-5</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1</v>
      </c>
      <c r="F85" s="64">
        <f t="shared" si="34"/>
        <v>-1</v>
      </c>
      <c r="G85" s="65">
        <f t="shared" si="17"/>
        <v>-0.5</v>
      </c>
      <c r="H85" s="66">
        <v>0</v>
      </c>
      <c r="I85" s="67">
        <v>0</v>
      </c>
      <c r="J85" s="66">
        <v>0</v>
      </c>
      <c r="K85" s="67">
        <v>-1</v>
      </c>
      <c r="L85" s="66">
        <v>1</v>
      </c>
      <c r="M85" s="67">
        <v>0</v>
      </c>
      <c r="N85" s="68">
        <v>0</v>
      </c>
      <c r="O85" s="64">
        <v>0</v>
      </c>
      <c r="P85" s="65" t="str">
        <f t="shared" si="19"/>
        <v>-----</v>
      </c>
      <c r="Q85" s="63">
        <f t="shared" si="35"/>
        <v>4</v>
      </c>
      <c r="R85" s="64">
        <f t="shared" si="35"/>
        <v>1</v>
      </c>
      <c r="S85" s="65">
        <f t="shared" si="20"/>
        <v>0.33333333333333331</v>
      </c>
      <c r="T85" s="69">
        <v>0</v>
      </c>
      <c r="U85" s="70">
        <v>-1</v>
      </c>
      <c r="V85" s="69">
        <v>4</v>
      </c>
      <c r="W85" s="70">
        <v>2</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-1</v>
      </c>
      <c r="G86" s="65">
        <f t="shared" si="17"/>
        <v>-1</v>
      </c>
      <c r="H86" s="66">
        <v>0</v>
      </c>
      <c r="I86" s="67">
        <v>0</v>
      </c>
      <c r="J86" s="66">
        <v>0</v>
      </c>
      <c r="K86" s="67">
        <v>0</v>
      </c>
      <c r="L86" s="66">
        <v>0</v>
      </c>
      <c r="M86" s="67">
        <v>-1</v>
      </c>
      <c r="N86" s="68">
        <v>0</v>
      </c>
      <c r="O86" s="64">
        <v>0</v>
      </c>
      <c r="P86" s="65" t="str">
        <f t="shared" si="19"/>
        <v>-----</v>
      </c>
      <c r="Q86" s="63">
        <f t="shared" si="35"/>
        <v>0</v>
      </c>
      <c r="R86" s="64">
        <f t="shared" si="35"/>
        <v>-1</v>
      </c>
      <c r="S86" s="65">
        <f t="shared" si="20"/>
        <v>-1</v>
      </c>
      <c r="T86" s="69">
        <v>0</v>
      </c>
      <c r="U86" s="70">
        <v>0</v>
      </c>
      <c r="V86" s="69">
        <v>0</v>
      </c>
      <c r="W86" s="70">
        <v>-1</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3</v>
      </c>
      <c r="F87" s="64">
        <f t="shared" si="34"/>
        <v>2</v>
      </c>
      <c r="G87" s="65">
        <f t="shared" si="17"/>
        <v>2</v>
      </c>
      <c r="H87" s="66">
        <v>0</v>
      </c>
      <c r="I87" s="67">
        <v>0</v>
      </c>
      <c r="J87" s="66">
        <v>0</v>
      </c>
      <c r="K87" s="67">
        <v>0</v>
      </c>
      <c r="L87" s="66">
        <v>3</v>
      </c>
      <c r="M87" s="67">
        <v>2</v>
      </c>
      <c r="N87" s="68">
        <v>0</v>
      </c>
      <c r="O87" s="64">
        <v>0</v>
      </c>
      <c r="P87" s="65" t="str">
        <f t="shared" si="19"/>
        <v>-----</v>
      </c>
      <c r="Q87" s="63">
        <f t="shared" si="35"/>
        <v>8</v>
      </c>
      <c r="R87" s="64">
        <f t="shared" si="35"/>
        <v>-1</v>
      </c>
      <c r="S87" s="65">
        <f t="shared" si="20"/>
        <v>-0.1111111111111111</v>
      </c>
      <c r="T87" s="69">
        <v>0</v>
      </c>
      <c r="U87" s="70">
        <v>0</v>
      </c>
      <c r="V87" s="69">
        <v>8</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8</v>
      </c>
      <c r="F88" s="111">
        <f>SUM(F89:F90)</f>
        <v>1</v>
      </c>
      <c r="G88" s="112">
        <f t="shared" si="17"/>
        <v>0.14285714285714285</v>
      </c>
      <c r="H88" s="41">
        <f t="shared" ref="H88:O88" si="36">SUM(H89:H90)</f>
        <v>0</v>
      </c>
      <c r="I88" s="42">
        <f t="shared" si="36"/>
        <v>0</v>
      </c>
      <c r="J88" s="41">
        <f t="shared" si="36"/>
        <v>0</v>
      </c>
      <c r="K88" s="42">
        <f t="shared" si="36"/>
        <v>-1</v>
      </c>
      <c r="L88" s="41">
        <f t="shared" si="36"/>
        <v>8</v>
      </c>
      <c r="M88" s="42">
        <f t="shared" si="36"/>
        <v>2</v>
      </c>
      <c r="N88" s="43">
        <f t="shared" si="36"/>
        <v>0</v>
      </c>
      <c r="O88" s="39">
        <f t="shared" si="36"/>
        <v>0</v>
      </c>
      <c r="P88" s="112" t="str">
        <f t="shared" si="19"/>
        <v>-----</v>
      </c>
      <c r="Q88" s="43">
        <f>SUM(Q89:Q90)</f>
        <v>17</v>
      </c>
      <c r="R88" s="111">
        <f>SUM(R89:R90)</f>
        <v>-1</v>
      </c>
      <c r="S88" s="112">
        <f t="shared" si="20"/>
        <v>-5.5555555555555552E-2</v>
      </c>
      <c r="T88" s="41">
        <f>SUM(T89:T90)</f>
        <v>0</v>
      </c>
      <c r="U88" s="42">
        <f>SUM(U89:U90)</f>
        <v>-1</v>
      </c>
      <c r="V88" s="41">
        <f>SUM(V89:V90)</f>
        <v>17</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v>
      </c>
      <c r="F89" s="64">
        <f>SUM(I89,K89,M89)</f>
        <v>-1</v>
      </c>
      <c r="G89" s="65">
        <f t="shared" si="17"/>
        <v>-0.16666666666666666</v>
      </c>
      <c r="H89" s="66">
        <v>0</v>
      </c>
      <c r="I89" s="67">
        <v>0</v>
      </c>
      <c r="J89" s="66">
        <v>0</v>
      </c>
      <c r="K89" s="67">
        <v>-1</v>
      </c>
      <c r="L89" s="66">
        <v>5</v>
      </c>
      <c r="M89" s="67">
        <v>0</v>
      </c>
      <c r="N89" s="68">
        <v>0</v>
      </c>
      <c r="O89" s="64">
        <v>0</v>
      </c>
      <c r="P89" s="65" t="str">
        <f t="shared" si="19"/>
        <v>-----</v>
      </c>
      <c r="Q89" s="63">
        <f>SUM(T89,V89)</f>
        <v>12</v>
      </c>
      <c r="R89" s="64">
        <f>SUM(U89,W89)</f>
        <v>-4</v>
      </c>
      <c r="S89" s="65">
        <f t="shared" si="20"/>
        <v>-0.25</v>
      </c>
      <c r="T89" s="69">
        <v>0</v>
      </c>
      <c r="U89" s="70">
        <v>-1</v>
      </c>
      <c r="V89" s="69">
        <v>12</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2</v>
      </c>
      <c r="G90" s="65">
        <f t="shared" si="17"/>
        <v>2</v>
      </c>
      <c r="H90" s="66">
        <v>0</v>
      </c>
      <c r="I90" s="67">
        <v>0</v>
      </c>
      <c r="J90" s="66">
        <v>0</v>
      </c>
      <c r="K90" s="67">
        <v>0</v>
      </c>
      <c r="L90" s="66">
        <v>3</v>
      </c>
      <c r="M90" s="67">
        <v>2</v>
      </c>
      <c r="N90" s="68">
        <v>0</v>
      </c>
      <c r="O90" s="64">
        <v>0</v>
      </c>
      <c r="P90" s="65" t="str">
        <f t="shared" si="19"/>
        <v>-----</v>
      </c>
      <c r="Q90" s="63">
        <f>SUM(T90,V90)</f>
        <v>5</v>
      </c>
      <c r="R90" s="64">
        <f>SUM(U90,W90)</f>
        <v>3</v>
      </c>
      <c r="S90" s="65">
        <f t="shared" si="20"/>
        <v>1.5</v>
      </c>
      <c r="T90" s="69">
        <v>0</v>
      </c>
      <c r="U90" s="70">
        <v>0</v>
      </c>
      <c r="V90" s="69">
        <v>5</v>
      </c>
      <c r="W90" s="70">
        <v>3</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-5</v>
      </c>
      <c r="G91" s="112">
        <f t="shared" si="17"/>
        <v>-0.83333333333333337</v>
      </c>
      <c r="H91" s="41">
        <f t="shared" ref="H91:O91" si="37">SUM(H92:H94)</f>
        <v>0</v>
      </c>
      <c r="I91" s="42">
        <f t="shared" si="37"/>
        <v>0</v>
      </c>
      <c r="J91" s="41">
        <f t="shared" si="37"/>
        <v>0</v>
      </c>
      <c r="K91" s="42">
        <f t="shared" si="37"/>
        <v>0</v>
      </c>
      <c r="L91" s="41">
        <f t="shared" si="37"/>
        <v>1</v>
      </c>
      <c r="M91" s="42">
        <f t="shared" si="37"/>
        <v>-5</v>
      </c>
      <c r="N91" s="43">
        <f t="shared" si="37"/>
        <v>0</v>
      </c>
      <c r="O91" s="39">
        <f t="shared" si="37"/>
        <v>0</v>
      </c>
      <c r="P91" s="112" t="str">
        <f t="shared" si="19"/>
        <v>-----</v>
      </c>
      <c r="Q91" s="43">
        <f>SUM(Q92:Q94)</f>
        <v>6</v>
      </c>
      <c r="R91" s="111">
        <f>SUM(R92:R94)</f>
        <v>-2</v>
      </c>
      <c r="S91" s="112">
        <f t="shared" si="20"/>
        <v>-0.25</v>
      </c>
      <c r="T91" s="131">
        <f>SUM(T92:T94)</f>
        <v>0</v>
      </c>
      <c r="U91" s="42">
        <f>SUM(U92:U94)</f>
        <v>0</v>
      </c>
      <c r="V91" s="131">
        <f>SUM(V92:V94)</f>
        <v>6</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1</v>
      </c>
      <c r="F92" s="64">
        <f t="shared" si="38"/>
        <v>-2</v>
      </c>
      <c r="G92" s="65">
        <f t="shared" si="17"/>
        <v>-0.66666666666666663</v>
      </c>
      <c r="H92" s="66">
        <v>0</v>
      </c>
      <c r="I92" s="67">
        <v>0</v>
      </c>
      <c r="J92" s="66">
        <v>0</v>
      </c>
      <c r="K92" s="67">
        <v>0</v>
      </c>
      <c r="L92" s="66">
        <v>1</v>
      </c>
      <c r="M92" s="67">
        <v>-2</v>
      </c>
      <c r="N92" s="68">
        <v>0</v>
      </c>
      <c r="O92" s="64">
        <v>0</v>
      </c>
      <c r="P92" s="65" t="str">
        <f t="shared" si="19"/>
        <v>-----</v>
      </c>
      <c r="Q92" s="63">
        <f t="shared" ref="Q92:R94" si="39">SUM(T92,V92)</f>
        <v>1</v>
      </c>
      <c r="R92" s="64">
        <f t="shared" si="39"/>
        <v>-3</v>
      </c>
      <c r="S92" s="65">
        <f t="shared" si="20"/>
        <v>-0.75</v>
      </c>
      <c r="T92" s="69">
        <v>0</v>
      </c>
      <c r="U92" s="70">
        <v>0</v>
      </c>
      <c r="V92" s="69">
        <v>1</v>
      </c>
      <c r="W92" s="70">
        <v>-3</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-1</v>
      </c>
      <c r="G93" s="65">
        <f t="shared" si="17"/>
        <v>-1</v>
      </c>
      <c r="H93" s="66">
        <v>0</v>
      </c>
      <c r="I93" s="67">
        <v>0</v>
      </c>
      <c r="J93" s="66">
        <v>0</v>
      </c>
      <c r="K93" s="67">
        <v>0</v>
      </c>
      <c r="L93" s="66">
        <v>0</v>
      </c>
      <c r="M93" s="67">
        <v>-1</v>
      </c>
      <c r="N93" s="68">
        <v>0</v>
      </c>
      <c r="O93" s="64">
        <v>0</v>
      </c>
      <c r="P93" s="65" t="str">
        <f t="shared" si="19"/>
        <v>-----</v>
      </c>
      <c r="Q93" s="63">
        <f t="shared" si="39"/>
        <v>0</v>
      </c>
      <c r="R93" s="64">
        <f t="shared" si="39"/>
        <v>-2</v>
      </c>
      <c r="S93" s="65">
        <f t="shared" si="20"/>
        <v>-1</v>
      </c>
      <c r="T93" s="69">
        <v>0</v>
      </c>
      <c r="U93" s="70">
        <v>0</v>
      </c>
      <c r="V93" s="69">
        <v>0</v>
      </c>
      <c r="W93" s="70">
        <v>-2</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-2</v>
      </c>
      <c r="G94" s="75">
        <f t="shared" si="17"/>
        <v>-1</v>
      </c>
      <c r="H94" s="76">
        <v>0</v>
      </c>
      <c r="I94" s="77">
        <v>0</v>
      </c>
      <c r="J94" s="76">
        <v>0</v>
      </c>
      <c r="K94" s="77">
        <v>0</v>
      </c>
      <c r="L94" s="76">
        <v>0</v>
      </c>
      <c r="M94" s="77">
        <v>-2</v>
      </c>
      <c r="N94" s="78">
        <v>0</v>
      </c>
      <c r="O94" s="74">
        <v>0</v>
      </c>
      <c r="P94" s="75" t="str">
        <f t="shared" si="19"/>
        <v>-----</v>
      </c>
      <c r="Q94" s="73">
        <f t="shared" si="39"/>
        <v>5</v>
      </c>
      <c r="R94" s="74">
        <f t="shared" si="39"/>
        <v>3</v>
      </c>
      <c r="S94" s="75">
        <f t="shared" si="20"/>
        <v>1.5</v>
      </c>
      <c r="T94" s="79">
        <v>0</v>
      </c>
      <c r="U94" s="80">
        <v>0</v>
      </c>
      <c r="V94" s="79">
        <v>5</v>
      </c>
      <c r="W94" s="80">
        <v>3</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Z31" sqref="Z3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132</v>
      </c>
      <c r="E1" s="3"/>
      <c r="F1" s="3"/>
      <c r="G1" s="3"/>
      <c r="H1" s="3"/>
      <c r="I1" s="3"/>
      <c r="J1" s="3"/>
      <c r="K1" s="3"/>
      <c r="L1" s="3"/>
      <c r="M1" s="3"/>
      <c r="N1" s="3"/>
      <c r="O1" s="3"/>
      <c r="P1" s="3"/>
      <c r="Q1" s="3"/>
      <c r="R1" s="3"/>
      <c r="S1" s="3"/>
      <c r="T1" s="3"/>
      <c r="U1" s="3"/>
      <c r="V1" s="3"/>
      <c r="W1" s="4" t="s">
        <v>124</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51</v>
      </c>
      <c r="F5" s="32">
        <f>SUM(F6:F7,F55)</f>
        <v>-23</v>
      </c>
      <c r="G5" s="33">
        <f t="shared" ref="G5:G52" si="0">IF(E5-F5&gt;0,F5/(E5-F5),"-----")</f>
        <v>-0.3108108108108108</v>
      </c>
      <c r="H5" s="34">
        <f t="shared" ref="H5:O5" si="1">SUM(H6:H7,H55)</f>
        <v>0</v>
      </c>
      <c r="I5" s="35">
        <f t="shared" si="1"/>
        <v>0</v>
      </c>
      <c r="J5" s="34">
        <f t="shared" si="1"/>
        <v>2</v>
      </c>
      <c r="K5" s="35">
        <f t="shared" si="1"/>
        <v>-1</v>
      </c>
      <c r="L5" s="34">
        <f t="shared" si="1"/>
        <v>49</v>
      </c>
      <c r="M5" s="35">
        <f t="shared" si="1"/>
        <v>-22</v>
      </c>
      <c r="N5" s="36">
        <f t="shared" si="1"/>
        <v>0</v>
      </c>
      <c r="O5" s="32">
        <f t="shared" si="1"/>
        <v>0</v>
      </c>
      <c r="P5" s="33" t="str">
        <f t="shared" ref="P5:P52" si="2">IF(N5-O5&gt;0,O5/(N5-O5),"-----")</f>
        <v>-----</v>
      </c>
      <c r="Q5" s="36">
        <f t="shared" ref="Q5:Q52" si="3">SUM(T5,V5)</f>
        <v>123</v>
      </c>
      <c r="R5" s="32">
        <f>SUM(R6:R7,R55)</f>
        <v>-68</v>
      </c>
      <c r="S5" s="33">
        <f t="shared" ref="S5:S52" si="4">IF(Q5-R5&gt;0,R5/(Q5-R5),"-----")</f>
        <v>-0.35602094240837695</v>
      </c>
      <c r="T5" s="34">
        <f>SUM(T6:T7,T55)</f>
        <v>2</v>
      </c>
      <c r="U5" s="35">
        <f>SUM(U6:U7,U55)</f>
        <v>-2</v>
      </c>
      <c r="V5" s="34">
        <f>SUM(V6:V7,V55)</f>
        <v>121</v>
      </c>
      <c r="W5" s="35">
        <f>SUM(W6:W7,W55)</f>
        <v>-66</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 t="shared" si="0"/>
        <v>-----</v>
      </c>
      <c r="H6" s="41">
        <v>0</v>
      </c>
      <c r="I6" s="42">
        <v>0</v>
      </c>
      <c r="J6" s="41">
        <v>0</v>
      </c>
      <c r="K6" s="42">
        <v>0</v>
      </c>
      <c r="L6" s="41">
        <v>0</v>
      </c>
      <c r="M6" s="42">
        <v>0</v>
      </c>
      <c r="N6" s="43">
        <v>0</v>
      </c>
      <c r="O6" s="39">
        <v>0</v>
      </c>
      <c r="P6" s="40" t="str">
        <f t="shared" si="2"/>
        <v>-----</v>
      </c>
      <c r="Q6" s="43">
        <f t="shared" si="3"/>
        <v>4</v>
      </c>
      <c r="R6" s="39">
        <f>SUM(U6,W6)</f>
        <v>-8</v>
      </c>
      <c r="S6" s="40">
        <f t="shared" si="4"/>
        <v>-0.66666666666666663</v>
      </c>
      <c r="T6" s="41">
        <v>0</v>
      </c>
      <c r="U6" s="42">
        <v>0</v>
      </c>
      <c r="V6" s="41">
        <v>4</v>
      </c>
      <c r="W6" s="42">
        <v>-8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41</v>
      </c>
      <c r="F7" s="39">
        <f>SUM(F8,F25)</f>
        <v>-28</v>
      </c>
      <c r="G7" s="40">
        <f t="shared" si="0"/>
        <v>-0.40579710144927539</v>
      </c>
      <c r="H7" s="46">
        <f t="shared" ref="H7:O7" si="5">SUM(H8,H25)</f>
        <v>0</v>
      </c>
      <c r="I7" s="47">
        <f t="shared" si="5"/>
        <v>0</v>
      </c>
      <c r="J7" s="46">
        <f t="shared" si="5"/>
        <v>1</v>
      </c>
      <c r="K7" s="47">
        <f t="shared" si="5"/>
        <v>-2</v>
      </c>
      <c r="L7" s="46">
        <f t="shared" si="5"/>
        <v>40</v>
      </c>
      <c r="M7" s="47">
        <f t="shared" si="5"/>
        <v>-26</v>
      </c>
      <c r="N7" s="48">
        <f t="shared" si="5"/>
        <v>0</v>
      </c>
      <c r="O7" s="39">
        <f t="shared" si="5"/>
        <v>0</v>
      </c>
      <c r="P7" s="40" t="str">
        <f t="shared" si="2"/>
        <v>-----</v>
      </c>
      <c r="Q7" s="48">
        <f t="shared" si="3"/>
        <v>98</v>
      </c>
      <c r="R7" s="39">
        <f>SUM(R8,R25)</f>
        <v>-54</v>
      </c>
      <c r="S7" s="40">
        <f t="shared" si="4"/>
        <v>-0.35526315789473684</v>
      </c>
      <c r="T7" s="46">
        <f>SUM(T8,T25)</f>
        <v>1</v>
      </c>
      <c r="U7" s="47">
        <f>SUM(U8,U25)</f>
        <v>-3</v>
      </c>
      <c r="V7" s="46">
        <f>SUM(V8,V25)</f>
        <v>97</v>
      </c>
      <c r="W7" s="47">
        <f>SUM(W8,W25)</f>
        <v>-51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19</v>
      </c>
      <c r="F8" s="39">
        <f>SUM(F9,F17)</f>
        <v>-15</v>
      </c>
      <c r="G8" s="40">
        <f t="shared" si="0"/>
        <v>-0.44117647058823528</v>
      </c>
      <c r="H8" s="46">
        <f t="shared" ref="H8:O8" si="6">SUM(H9,H17)</f>
        <v>0</v>
      </c>
      <c r="I8" s="47">
        <f t="shared" si="6"/>
        <v>0</v>
      </c>
      <c r="J8" s="46">
        <f t="shared" si="6"/>
        <v>1</v>
      </c>
      <c r="K8" s="47">
        <f t="shared" si="6"/>
        <v>0</v>
      </c>
      <c r="L8" s="46">
        <f t="shared" si="6"/>
        <v>18</v>
      </c>
      <c r="M8" s="47">
        <f t="shared" si="6"/>
        <v>-15</v>
      </c>
      <c r="N8" s="48">
        <f t="shared" si="6"/>
        <v>0</v>
      </c>
      <c r="O8" s="39">
        <f t="shared" si="6"/>
        <v>0</v>
      </c>
      <c r="P8" s="40" t="str">
        <f t="shared" si="2"/>
        <v>-----</v>
      </c>
      <c r="Q8" s="48">
        <f t="shared" si="3"/>
        <v>44</v>
      </c>
      <c r="R8" s="39">
        <f>SUM(R9,R17)</f>
        <v>-30</v>
      </c>
      <c r="S8" s="40">
        <f t="shared" si="4"/>
        <v>-0.40540540540540543</v>
      </c>
      <c r="T8" s="46">
        <f>SUM(T9,T17)</f>
        <v>1</v>
      </c>
      <c r="U8" s="47">
        <f>SUM(U9,U17)</f>
        <v>0</v>
      </c>
      <c r="V8" s="46">
        <f>SUM(V9,V17)</f>
        <v>43</v>
      </c>
      <c r="W8" s="47">
        <f>SUM(W9,W17)</f>
        <v>-30</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v>
      </c>
      <c r="F9" s="39">
        <f>SUM(F10:F16)</f>
        <v>-6</v>
      </c>
      <c r="G9" s="40">
        <f t="shared" si="0"/>
        <v>-0.375</v>
      </c>
      <c r="H9" s="46">
        <f t="shared" ref="H9:O9" si="7">SUM(H10:H16)</f>
        <v>0</v>
      </c>
      <c r="I9" s="47">
        <f t="shared" si="7"/>
        <v>0</v>
      </c>
      <c r="J9" s="46">
        <f t="shared" si="7"/>
        <v>1</v>
      </c>
      <c r="K9" s="47">
        <f t="shared" si="7"/>
        <v>0</v>
      </c>
      <c r="L9" s="46">
        <f t="shared" si="7"/>
        <v>9</v>
      </c>
      <c r="M9" s="47">
        <f t="shared" si="7"/>
        <v>-6</v>
      </c>
      <c r="N9" s="48">
        <f t="shared" si="7"/>
        <v>0</v>
      </c>
      <c r="O9" s="39">
        <f t="shared" si="7"/>
        <v>0</v>
      </c>
      <c r="P9" s="40" t="str">
        <f t="shared" si="2"/>
        <v>-----</v>
      </c>
      <c r="Q9" s="48">
        <f t="shared" si="3"/>
        <v>23</v>
      </c>
      <c r="R9" s="39">
        <f>SUM(R10:R16)</f>
        <v>-20</v>
      </c>
      <c r="S9" s="40">
        <f t="shared" si="4"/>
        <v>-0.46511627906976744</v>
      </c>
      <c r="T9" s="46">
        <f>SUM(T10:T16)</f>
        <v>1</v>
      </c>
      <c r="U9" s="47">
        <f>SUM(U10:U16)</f>
        <v>0</v>
      </c>
      <c r="V9" s="46">
        <f>SUM(V10:V16)</f>
        <v>22</v>
      </c>
      <c r="W9" s="47">
        <f>SUM(W10:W16)</f>
        <v>-20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0</v>
      </c>
      <c r="F10" s="55">
        <f t="shared" si="8"/>
        <v>-1</v>
      </c>
      <c r="G10" s="56">
        <f t="shared" si="0"/>
        <v>-1</v>
      </c>
      <c r="H10" s="57">
        <v>0</v>
      </c>
      <c r="I10" s="58">
        <v>0</v>
      </c>
      <c r="J10" s="57">
        <v>0</v>
      </c>
      <c r="K10" s="58">
        <v>0</v>
      </c>
      <c r="L10" s="57">
        <v>0</v>
      </c>
      <c r="M10" s="58">
        <v>-1</v>
      </c>
      <c r="N10" s="59">
        <v>0</v>
      </c>
      <c r="O10" s="55">
        <v>0</v>
      </c>
      <c r="P10" s="56" t="str">
        <f t="shared" si="2"/>
        <v>-----</v>
      </c>
      <c r="Q10" s="59">
        <f t="shared" si="3"/>
        <v>0</v>
      </c>
      <c r="R10" s="55">
        <f t="shared" ref="R10:R16" si="9">SUM(U10,W10)</f>
        <v>-2</v>
      </c>
      <c r="S10" s="56">
        <f t="shared" si="4"/>
        <v>-1</v>
      </c>
      <c r="T10" s="60">
        <v>0</v>
      </c>
      <c r="U10" s="61">
        <v>0</v>
      </c>
      <c r="V10" s="60">
        <v>0</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2</v>
      </c>
      <c r="F11" s="64">
        <f t="shared" si="8"/>
        <v>0</v>
      </c>
      <c r="G11" s="65">
        <f t="shared" si="0"/>
        <v>0</v>
      </c>
      <c r="H11" s="66">
        <v>0</v>
      </c>
      <c r="I11" s="67">
        <v>0</v>
      </c>
      <c r="J11" s="66">
        <v>0</v>
      </c>
      <c r="K11" s="67">
        <v>0</v>
      </c>
      <c r="L11" s="66">
        <v>2</v>
      </c>
      <c r="M11" s="67">
        <v>0</v>
      </c>
      <c r="N11" s="68">
        <v>0</v>
      </c>
      <c r="O11" s="64">
        <v>0</v>
      </c>
      <c r="P11" s="65" t="str">
        <f t="shared" si="2"/>
        <v>-----</v>
      </c>
      <c r="Q11" s="68">
        <f t="shared" si="3"/>
        <v>4</v>
      </c>
      <c r="R11" s="64">
        <f t="shared" si="9"/>
        <v>2</v>
      </c>
      <c r="S11" s="65">
        <f t="shared" si="4"/>
        <v>1</v>
      </c>
      <c r="T11" s="69">
        <v>0</v>
      </c>
      <c r="U11" s="70">
        <v>0</v>
      </c>
      <c r="V11" s="69">
        <v>4</v>
      </c>
      <c r="W11" s="70">
        <v>2</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0</v>
      </c>
      <c r="F12" s="64">
        <f t="shared" si="8"/>
        <v>0</v>
      </c>
      <c r="G12" s="65" t="str">
        <f t="shared" si="0"/>
        <v>-----</v>
      </c>
      <c r="H12" s="66">
        <v>0</v>
      </c>
      <c r="I12" s="67">
        <v>0</v>
      </c>
      <c r="J12" s="66">
        <v>0</v>
      </c>
      <c r="K12" s="67">
        <v>0</v>
      </c>
      <c r="L12" s="66">
        <v>0</v>
      </c>
      <c r="M12" s="67">
        <v>0</v>
      </c>
      <c r="N12" s="68">
        <v>0</v>
      </c>
      <c r="O12" s="64">
        <v>0</v>
      </c>
      <c r="P12" s="65" t="str">
        <f t="shared" si="2"/>
        <v>-----</v>
      </c>
      <c r="Q12" s="68">
        <f t="shared" si="3"/>
        <v>4</v>
      </c>
      <c r="R12" s="64">
        <f t="shared" si="9"/>
        <v>4</v>
      </c>
      <c r="S12" s="65" t="str">
        <f t="shared" si="4"/>
        <v>-----</v>
      </c>
      <c r="T12" s="69">
        <v>0</v>
      </c>
      <c r="U12" s="70">
        <v>0</v>
      </c>
      <c r="V12" s="69">
        <v>4</v>
      </c>
      <c r="W12" s="70">
        <v>4</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1</v>
      </c>
      <c r="F13" s="64">
        <f t="shared" si="8"/>
        <v>-3</v>
      </c>
      <c r="G13" s="65">
        <f t="shared" si="0"/>
        <v>-0.75</v>
      </c>
      <c r="H13" s="66">
        <v>0</v>
      </c>
      <c r="I13" s="67">
        <v>0</v>
      </c>
      <c r="J13" s="66">
        <v>0</v>
      </c>
      <c r="K13" s="67">
        <v>0</v>
      </c>
      <c r="L13" s="66">
        <v>1</v>
      </c>
      <c r="M13" s="67">
        <v>-3</v>
      </c>
      <c r="N13" s="68">
        <v>0</v>
      </c>
      <c r="O13" s="64">
        <v>0</v>
      </c>
      <c r="P13" s="65" t="str">
        <f t="shared" si="2"/>
        <v>-----</v>
      </c>
      <c r="Q13" s="68">
        <f t="shared" si="3"/>
        <v>1</v>
      </c>
      <c r="R13" s="64">
        <f t="shared" si="9"/>
        <v>-11</v>
      </c>
      <c r="S13" s="65">
        <f t="shared" si="4"/>
        <v>-0.91666666666666663</v>
      </c>
      <c r="T13" s="69">
        <v>0</v>
      </c>
      <c r="U13" s="70">
        <v>0</v>
      </c>
      <c r="V13" s="69">
        <v>1</v>
      </c>
      <c r="W13" s="70">
        <v>-11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3</v>
      </c>
      <c r="F14" s="64">
        <f t="shared" si="8"/>
        <v>-2</v>
      </c>
      <c r="G14" s="65">
        <f t="shared" si="0"/>
        <v>-0.4</v>
      </c>
      <c r="H14" s="66">
        <v>0</v>
      </c>
      <c r="I14" s="67">
        <v>0</v>
      </c>
      <c r="J14" s="66">
        <v>0</v>
      </c>
      <c r="K14" s="67">
        <v>0</v>
      </c>
      <c r="L14" s="66">
        <v>3</v>
      </c>
      <c r="M14" s="67">
        <v>-2</v>
      </c>
      <c r="N14" s="68">
        <v>0</v>
      </c>
      <c r="O14" s="64">
        <v>0</v>
      </c>
      <c r="P14" s="65" t="str">
        <f t="shared" si="2"/>
        <v>-----</v>
      </c>
      <c r="Q14" s="68">
        <f t="shared" si="3"/>
        <v>9</v>
      </c>
      <c r="R14" s="64">
        <f t="shared" si="9"/>
        <v>-2</v>
      </c>
      <c r="S14" s="65">
        <f t="shared" si="4"/>
        <v>-0.18181818181818182</v>
      </c>
      <c r="T14" s="69">
        <v>0</v>
      </c>
      <c r="U14" s="70">
        <v>0</v>
      </c>
      <c r="V14" s="69">
        <v>9</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0</v>
      </c>
      <c r="F15" s="64">
        <f t="shared" si="8"/>
        <v>0</v>
      </c>
      <c r="G15" s="65" t="str">
        <f t="shared" si="0"/>
        <v>-----</v>
      </c>
      <c r="H15" s="66">
        <v>0</v>
      </c>
      <c r="I15" s="67">
        <v>0</v>
      </c>
      <c r="J15" s="66">
        <v>0</v>
      </c>
      <c r="K15" s="67">
        <v>0</v>
      </c>
      <c r="L15" s="66">
        <v>0</v>
      </c>
      <c r="M15" s="67">
        <v>0</v>
      </c>
      <c r="N15" s="68">
        <v>0</v>
      </c>
      <c r="O15" s="64">
        <v>0</v>
      </c>
      <c r="P15" s="65" t="str">
        <f t="shared" si="2"/>
        <v>-----</v>
      </c>
      <c r="Q15" s="68">
        <f t="shared" si="3"/>
        <v>0</v>
      </c>
      <c r="R15" s="64">
        <f t="shared" si="9"/>
        <v>0</v>
      </c>
      <c r="S15" s="65" t="str">
        <f t="shared" si="4"/>
        <v>-----</v>
      </c>
      <c r="T15" s="69">
        <v>0</v>
      </c>
      <c r="U15" s="70">
        <v>0</v>
      </c>
      <c r="V15" s="69">
        <v>0</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4</v>
      </c>
      <c r="F16" s="74">
        <f t="shared" si="8"/>
        <v>0</v>
      </c>
      <c r="G16" s="75">
        <f t="shared" si="0"/>
        <v>0</v>
      </c>
      <c r="H16" s="76">
        <v>0</v>
      </c>
      <c r="I16" s="77">
        <v>0</v>
      </c>
      <c r="J16" s="76">
        <v>1</v>
      </c>
      <c r="K16" s="77">
        <v>0</v>
      </c>
      <c r="L16" s="76">
        <v>3</v>
      </c>
      <c r="M16" s="77">
        <v>0</v>
      </c>
      <c r="N16" s="78">
        <v>0</v>
      </c>
      <c r="O16" s="74">
        <v>0</v>
      </c>
      <c r="P16" s="75" t="str">
        <f t="shared" si="2"/>
        <v>-----</v>
      </c>
      <c r="Q16" s="78">
        <f t="shared" si="3"/>
        <v>5</v>
      </c>
      <c r="R16" s="74">
        <f t="shared" si="9"/>
        <v>-11</v>
      </c>
      <c r="S16" s="75">
        <f t="shared" si="4"/>
        <v>-0.6875</v>
      </c>
      <c r="T16" s="79">
        <v>1</v>
      </c>
      <c r="U16" s="80">
        <v>0</v>
      </c>
      <c r="V16" s="79">
        <v>4</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v>
      </c>
      <c r="F17" s="39">
        <f>SUM(F18:F24)</f>
        <v>-9</v>
      </c>
      <c r="G17" s="40">
        <f t="shared" si="0"/>
        <v>-0.5</v>
      </c>
      <c r="H17" s="46">
        <f t="shared" ref="H17:O17" si="10">SUM(H18:H24)</f>
        <v>0</v>
      </c>
      <c r="I17" s="47">
        <f t="shared" si="10"/>
        <v>0</v>
      </c>
      <c r="J17" s="46">
        <f t="shared" si="10"/>
        <v>0</v>
      </c>
      <c r="K17" s="47">
        <f t="shared" si="10"/>
        <v>0</v>
      </c>
      <c r="L17" s="46">
        <f t="shared" si="10"/>
        <v>9</v>
      </c>
      <c r="M17" s="48">
        <f t="shared" si="10"/>
        <v>-9</v>
      </c>
      <c r="N17" s="48">
        <f t="shared" si="10"/>
        <v>0</v>
      </c>
      <c r="O17" s="39">
        <f t="shared" si="10"/>
        <v>0</v>
      </c>
      <c r="P17" s="40" t="str">
        <f t="shared" si="2"/>
        <v>-----</v>
      </c>
      <c r="Q17" s="48">
        <f t="shared" si="3"/>
        <v>21</v>
      </c>
      <c r="R17" s="81">
        <f>SUM(R18:R24)</f>
        <v>-10</v>
      </c>
      <c r="S17" s="40">
        <f t="shared" si="4"/>
        <v>-0.32258064516129031</v>
      </c>
      <c r="T17" s="46">
        <f>SUM(T18:T24)</f>
        <v>0</v>
      </c>
      <c r="U17" s="47">
        <f>SUM(U18:U24)</f>
        <v>0</v>
      </c>
      <c r="V17" s="46">
        <f>SUM(V18:V24)</f>
        <v>21</v>
      </c>
      <c r="W17" s="47">
        <f>SUM(W18:W24)</f>
        <v>-10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1">SUM(H18,J18,L18)</f>
        <v>2</v>
      </c>
      <c r="F18" s="55">
        <f t="shared" si="11"/>
        <v>-4</v>
      </c>
      <c r="G18" s="56">
        <f t="shared" si="0"/>
        <v>-0.66666666666666663</v>
      </c>
      <c r="H18" s="57">
        <v>0</v>
      </c>
      <c r="I18" s="58">
        <v>0</v>
      </c>
      <c r="J18" s="57">
        <v>0</v>
      </c>
      <c r="K18" s="58">
        <v>0</v>
      </c>
      <c r="L18" s="57">
        <v>2</v>
      </c>
      <c r="M18" s="58">
        <v>-4</v>
      </c>
      <c r="N18" s="59">
        <v>0</v>
      </c>
      <c r="O18" s="55">
        <v>0</v>
      </c>
      <c r="P18" s="56" t="str">
        <f t="shared" si="2"/>
        <v>-----</v>
      </c>
      <c r="Q18" s="54">
        <f t="shared" si="3"/>
        <v>5</v>
      </c>
      <c r="R18" s="55">
        <f t="shared" ref="R18:R24" si="12">SUM(U18,W18)</f>
        <v>-1</v>
      </c>
      <c r="S18" s="56">
        <f t="shared" si="4"/>
        <v>-0.16666666666666666</v>
      </c>
      <c r="T18" s="60">
        <v>0</v>
      </c>
      <c r="U18" s="61">
        <v>0</v>
      </c>
      <c r="V18" s="60">
        <v>5</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1"/>
        <v>1</v>
      </c>
      <c r="F19" s="64">
        <f t="shared" si="11"/>
        <v>1</v>
      </c>
      <c r="G19" s="65" t="str">
        <f t="shared" si="0"/>
        <v>-----</v>
      </c>
      <c r="H19" s="66">
        <v>0</v>
      </c>
      <c r="I19" s="67">
        <v>0</v>
      </c>
      <c r="J19" s="66">
        <v>0</v>
      </c>
      <c r="K19" s="67">
        <v>0</v>
      </c>
      <c r="L19" s="66">
        <v>1</v>
      </c>
      <c r="M19" s="67">
        <v>1</v>
      </c>
      <c r="N19" s="68">
        <v>0</v>
      </c>
      <c r="O19" s="64">
        <v>0</v>
      </c>
      <c r="P19" s="65" t="str">
        <f t="shared" si="2"/>
        <v>-----</v>
      </c>
      <c r="Q19" s="63">
        <f t="shared" si="3"/>
        <v>3</v>
      </c>
      <c r="R19" s="64">
        <f t="shared" si="12"/>
        <v>-1</v>
      </c>
      <c r="S19" s="65">
        <f t="shared" si="4"/>
        <v>-0.25</v>
      </c>
      <c r="T19" s="69">
        <v>0</v>
      </c>
      <c r="U19" s="70">
        <v>0</v>
      </c>
      <c r="V19" s="69">
        <v>3</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1"/>
        <v>0</v>
      </c>
      <c r="F20" s="64">
        <f t="shared" si="11"/>
        <v>-1</v>
      </c>
      <c r="G20" s="65">
        <f t="shared" si="0"/>
        <v>-1</v>
      </c>
      <c r="H20" s="66">
        <v>0</v>
      </c>
      <c r="I20" s="67">
        <v>0</v>
      </c>
      <c r="J20" s="66">
        <v>0</v>
      </c>
      <c r="K20" s="67">
        <v>0</v>
      </c>
      <c r="L20" s="66">
        <v>0</v>
      </c>
      <c r="M20" s="67">
        <v>-1</v>
      </c>
      <c r="N20" s="68">
        <v>0</v>
      </c>
      <c r="O20" s="64">
        <v>0</v>
      </c>
      <c r="P20" s="65" t="str">
        <f t="shared" si="2"/>
        <v>-----</v>
      </c>
      <c r="Q20" s="63">
        <f t="shared" si="3"/>
        <v>0</v>
      </c>
      <c r="R20" s="64">
        <f t="shared" si="12"/>
        <v>-1</v>
      </c>
      <c r="S20" s="65">
        <f t="shared" si="4"/>
        <v>-1</v>
      </c>
      <c r="T20" s="69">
        <v>0</v>
      </c>
      <c r="U20" s="70">
        <v>0</v>
      </c>
      <c r="V20" s="69">
        <v>0</v>
      </c>
      <c r="W20" s="70">
        <v>-1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1"/>
        <v>3</v>
      </c>
      <c r="F21" s="64">
        <f t="shared" si="11"/>
        <v>1</v>
      </c>
      <c r="G21" s="65">
        <f t="shared" si="0"/>
        <v>0.5</v>
      </c>
      <c r="H21" s="66">
        <v>0</v>
      </c>
      <c r="I21" s="67">
        <v>0</v>
      </c>
      <c r="J21" s="66">
        <v>0</v>
      </c>
      <c r="K21" s="67">
        <v>0</v>
      </c>
      <c r="L21" s="66">
        <v>3</v>
      </c>
      <c r="M21" s="67">
        <v>1</v>
      </c>
      <c r="N21" s="68">
        <v>0</v>
      </c>
      <c r="O21" s="64">
        <v>0</v>
      </c>
      <c r="P21" s="65" t="str">
        <f t="shared" si="2"/>
        <v>-----</v>
      </c>
      <c r="Q21" s="63">
        <f t="shared" si="3"/>
        <v>7</v>
      </c>
      <c r="R21" s="64">
        <f t="shared" si="12"/>
        <v>2</v>
      </c>
      <c r="S21" s="65">
        <f t="shared" si="4"/>
        <v>0.4</v>
      </c>
      <c r="T21" s="69">
        <v>0</v>
      </c>
      <c r="U21" s="70">
        <v>0</v>
      </c>
      <c r="V21" s="69">
        <v>7</v>
      </c>
      <c r="W21" s="70">
        <v>2</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1"/>
        <v>1</v>
      </c>
      <c r="F22" s="64">
        <f t="shared" si="11"/>
        <v>-4</v>
      </c>
      <c r="G22" s="65">
        <f t="shared" si="0"/>
        <v>-0.8</v>
      </c>
      <c r="H22" s="66">
        <v>0</v>
      </c>
      <c r="I22" s="67">
        <v>0</v>
      </c>
      <c r="J22" s="66">
        <v>0</v>
      </c>
      <c r="K22" s="67">
        <v>0</v>
      </c>
      <c r="L22" s="66">
        <v>1</v>
      </c>
      <c r="M22" s="67">
        <v>-4</v>
      </c>
      <c r="N22" s="68">
        <v>0</v>
      </c>
      <c r="O22" s="64">
        <v>0</v>
      </c>
      <c r="P22" s="65" t="str">
        <f t="shared" si="2"/>
        <v>-----</v>
      </c>
      <c r="Q22" s="63">
        <f t="shared" si="3"/>
        <v>2</v>
      </c>
      <c r="R22" s="64">
        <f t="shared" si="12"/>
        <v>-4</v>
      </c>
      <c r="S22" s="65">
        <f t="shared" si="4"/>
        <v>-0.66666666666666663</v>
      </c>
      <c r="T22" s="69">
        <v>0</v>
      </c>
      <c r="U22" s="70">
        <v>0</v>
      </c>
      <c r="V22" s="69">
        <v>2</v>
      </c>
      <c r="W22" s="70">
        <v>-4</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1"/>
        <v>0</v>
      </c>
      <c r="F23" s="64">
        <f t="shared" si="11"/>
        <v>-1</v>
      </c>
      <c r="G23" s="65">
        <f t="shared" si="0"/>
        <v>-1</v>
      </c>
      <c r="H23" s="66">
        <v>0</v>
      </c>
      <c r="I23" s="67">
        <v>0</v>
      </c>
      <c r="J23" s="66">
        <v>0</v>
      </c>
      <c r="K23" s="67">
        <v>0</v>
      </c>
      <c r="L23" s="66">
        <v>0</v>
      </c>
      <c r="M23" s="67">
        <v>-1</v>
      </c>
      <c r="N23" s="68">
        <v>0</v>
      </c>
      <c r="O23" s="64">
        <v>0</v>
      </c>
      <c r="P23" s="65" t="str">
        <f t="shared" si="2"/>
        <v>-----</v>
      </c>
      <c r="Q23" s="63">
        <f t="shared" si="3"/>
        <v>1</v>
      </c>
      <c r="R23" s="64">
        <f t="shared" si="12"/>
        <v>-3</v>
      </c>
      <c r="S23" s="65">
        <f t="shared" si="4"/>
        <v>-0.75</v>
      </c>
      <c r="T23" s="69">
        <v>0</v>
      </c>
      <c r="U23" s="70">
        <v>0</v>
      </c>
      <c r="V23" s="69">
        <v>1</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1"/>
        <v>2</v>
      </c>
      <c r="F24" s="74">
        <f t="shared" si="11"/>
        <v>-1</v>
      </c>
      <c r="G24" s="75">
        <f t="shared" si="0"/>
        <v>-0.33333333333333331</v>
      </c>
      <c r="H24" s="76">
        <v>0</v>
      </c>
      <c r="I24" s="77">
        <v>0</v>
      </c>
      <c r="J24" s="76">
        <v>0</v>
      </c>
      <c r="K24" s="77">
        <v>0</v>
      </c>
      <c r="L24" s="76">
        <v>2</v>
      </c>
      <c r="M24" s="77">
        <v>-1</v>
      </c>
      <c r="N24" s="78">
        <v>0</v>
      </c>
      <c r="O24" s="74">
        <v>0</v>
      </c>
      <c r="P24" s="75" t="str">
        <f t="shared" si="2"/>
        <v>-----</v>
      </c>
      <c r="Q24" s="73">
        <f t="shared" si="3"/>
        <v>3</v>
      </c>
      <c r="R24" s="74">
        <f t="shared" si="12"/>
        <v>-2</v>
      </c>
      <c r="S24" s="75">
        <f t="shared" si="4"/>
        <v>-0.4</v>
      </c>
      <c r="T24" s="79">
        <v>0</v>
      </c>
      <c r="U24" s="80">
        <v>0</v>
      </c>
      <c r="V24" s="79">
        <v>3</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22</v>
      </c>
      <c r="F25" s="39">
        <f>SUM(F26:F52)</f>
        <v>-13</v>
      </c>
      <c r="G25" s="40">
        <f t="shared" si="0"/>
        <v>-0.37142857142857144</v>
      </c>
      <c r="H25" s="46">
        <f t="shared" ref="H25:O25" si="13">SUM(H26:H52)</f>
        <v>0</v>
      </c>
      <c r="I25" s="47">
        <f t="shared" si="13"/>
        <v>0</v>
      </c>
      <c r="J25" s="46">
        <f t="shared" si="13"/>
        <v>0</v>
      </c>
      <c r="K25" s="47">
        <f t="shared" si="13"/>
        <v>-2</v>
      </c>
      <c r="L25" s="46">
        <f t="shared" si="13"/>
        <v>22</v>
      </c>
      <c r="M25" s="48">
        <f t="shared" si="13"/>
        <v>-11</v>
      </c>
      <c r="N25" s="48">
        <f t="shared" si="13"/>
        <v>0</v>
      </c>
      <c r="O25" s="39">
        <f t="shared" si="13"/>
        <v>0</v>
      </c>
      <c r="P25" s="40" t="str">
        <f t="shared" si="2"/>
        <v>-----</v>
      </c>
      <c r="Q25" s="48">
        <f t="shared" si="3"/>
        <v>54</v>
      </c>
      <c r="R25" s="81">
        <f>SUM(R26:R52)</f>
        <v>-24</v>
      </c>
      <c r="S25" s="40">
        <f t="shared" si="4"/>
        <v>-0.30769230769230771</v>
      </c>
      <c r="T25" s="46">
        <f>SUM(T26:T52)</f>
        <v>0</v>
      </c>
      <c r="U25" s="47">
        <f>SUM(U26:U52)</f>
        <v>-3</v>
      </c>
      <c r="V25" s="46">
        <f>SUM(V26:V52)</f>
        <v>54</v>
      </c>
      <c r="W25" s="47">
        <f>SUM(W26:W52)</f>
        <v>-21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E52" si="14">SUM(H26,J26,L26)</f>
        <v>3</v>
      </c>
      <c r="F26" s="55">
        <f t="shared" ref="F26:F52" si="15">SUM(I26,K26,M26)</f>
        <v>1</v>
      </c>
      <c r="G26" s="56">
        <f t="shared" si="0"/>
        <v>0.5</v>
      </c>
      <c r="H26" s="57">
        <v>0</v>
      </c>
      <c r="I26" s="58">
        <v>0</v>
      </c>
      <c r="J26" s="57">
        <v>0</v>
      </c>
      <c r="K26" s="58">
        <v>-1</v>
      </c>
      <c r="L26" s="57">
        <v>3</v>
      </c>
      <c r="M26" s="58">
        <v>2</v>
      </c>
      <c r="N26" s="59">
        <v>0</v>
      </c>
      <c r="O26" s="55">
        <v>0</v>
      </c>
      <c r="P26" s="56" t="str">
        <f t="shared" si="2"/>
        <v>-----</v>
      </c>
      <c r="Q26" s="54">
        <f t="shared" si="3"/>
        <v>3</v>
      </c>
      <c r="R26" s="55">
        <f t="shared" ref="R26:R52" si="16">SUM(U26,W26)</f>
        <v>-2</v>
      </c>
      <c r="S26" s="56">
        <f t="shared" si="4"/>
        <v>-0.4</v>
      </c>
      <c r="T26" s="60">
        <v>0</v>
      </c>
      <c r="U26" s="61">
        <v>-1</v>
      </c>
      <c r="V26" s="60">
        <v>3</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4"/>
        <v>2</v>
      </c>
      <c r="F27" s="64">
        <f t="shared" si="15"/>
        <v>-6</v>
      </c>
      <c r="G27" s="84">
        <f t="shared" si="0"/>
        <v>-0.75</v>
      </c>
      <c r="H27" s="85">
        <v>0</v>
      </c>
      <c r="I27" s="86">
        <v>0</v>
      </c>
      <c r="J27" s="85">
        <v>0</v>
      </c>
      <c r="K27" s="86">
        <v>0</v>
      </c>
      <c r="L27" s="85">
        <v>2</v>
      </c>
      <c r="M27" s="86">
        <v>-6</v>
      </c>
      <c r="N27" s="87">
        <v>0</v>
      </c>
      <c r="O27" s="88">
        <v>0</v>
      </c>
      <c r="P27" s="84" t="str">
        <f t="shared" si="2"/>
        <v>-----</v>
      </c>
      <c r="Q27" s="63">
        <f t="shared" si="3"/>
        <v>7</v>
      </c>
      <c r="R27" s="64">
        <f t="shared" si="16"/>
        <v>-7</v>
      </c>
      <c r="S27" s="84">
        <f t="shared" si="4"/>
        <v>-0.5</v>
      </c>
      <c r="T27" s="89">
        <v>0</v>
      </c>
      <c r="U27" s="90">
        <v>-1</v>
      </c>
      <c r="V27" s="89">
        <v>7</v>
      </c>
      <c r="W27" s="90">
        <v>-6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4"/>
        <v>1</v>
      </c>
      <c r="F28" s="64">
        <f t="shared" si="15"/>
        <v>0</v>
      </c>
      <c r="G28" s="84">
        <f t="shared" si="0"/>
        <v>0</v>
      </c>
      <c r="H28" s="85">
        <v>0</v>
      </c>
      <c r="I28" s="86">
        <v>0</v>
      </c>
      <c r="J28" s="85">
        <v>0</v>
      </c>
      <c r="K28" s="86">
        <v>0</v>
      </c>
      <c r="L28" s="85">
        <v>1</v>
      </c>
      <c r="M28" s="86">
        <v>0</v>
      </c>
      <c r="N28" s="87">
        <v>0</v>
      </c>
      <c r="O28" s="88">
        <v>0</v>
      </c>
      <c r="P28" s="84" t="str">
        <f t="shared" si="2"/>
        <v>-----</v>
      </c>
      <c r="Q28" s="63">
        <f t="shared" si="3"/>
        <v>1</v>
      </c>
      <c r="R28" s="64">
        <f t="shared" si="16"/>
        <v>0</v>
      </c>
      <c r="S28" s="84">
        <f t="shared" si="4"/>
        <v>0</v>
      </c>
      <c r="T28" s="89">
        <v>0</v>
      </c>
      <c r="U28" s="90">
        <v>0</v>
      </c>
      <c r="V28" s="89">
        <v>1</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4"/>
        <v>1</v>
      </c>
      <c r="F29" s="64">
        <f t="shared" si="15"/>
        <v>-1</v>
      </c>
      <c r="G29" s="84">
        <f t="shared" si="0"/>
        <v>-0.5</v>
      </c>
      <c r="H29" s="85">
        <v>0</v>
      </c>
      <c r="I29" s="86">
        <v>0</v>
      </c>
      <c r="J29" s="85">
        <v>0</v>
      </c>
      <c r="K29" s="86">
        <v>0</v>
      </c>
      <c r="L29" s="85">
        <v>1</v>
      </c>
      <c r="M29" s="86">
        <v>-1</v>
      </c>
      <c r="N29" s="87">
        <v>0</v>
      </c>
      <c r="O29" s="88">
        <v>0</v>
      </c>
      <c r="P29" s="84" t="str">
        <f t="shared" si="2"/>
        <v>-----</v>
      </c>
      <c r="Q29" s="63">
        <f t="shared" si="3"/>
        <v>7</v>
      </c>
      <c r="R29" s="64">
        <f t="shared" si="16"/>
        <v>-2</v>
      </c>
      <c r="S29" s="84">
        <f t="shared" si="4"/>
        <v>-0.22222222222222221</v>
      </c>
      <c r="T29" s="89">
        <v>0</v>
      </c>
      <c r="U29" s="90">
        <v>0</v>
      </c>
      <c r="V29" s="89">
        <v>7</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4"/>
        <v>0</v>
      </c>
      <c r="F30" s="64">
        <f t="shared" si="15"/>
        <v>-2</v>
      </c>
      <c r="G30" s="84">
        <f t="shared" si="0"/>
        <v>-1</v>
      </c>
      <c r="H30" s="85">
        <v>0</v>
      </c>
      <c r="I30" s="86">
        <v>0</v>
      </c>
      <c r="J30" s="85">
        <v>0</v>
      </c>
      <c r="K30" s="86">
        <v>0</v>
      </c>
      <c r="L30" s="85">
        <v>0</v>
      </c>
      <c r="M30" s="86">
        <v>-2</v>
      </c>
      <c r="N30" s="87">
        <v>0</v>
      </c>
      <c r="O30" s="88">
        <v>0</v>
      </c>
      <c r="P30" s="84" t="str">
        <f t="shared" si="2"/>
        <v>-----</v>
      </c>
      <c r="Q30" s="63">
        <f t="shared" si="3"/>
        <v>1</v>
      </c>
      <c r="R30" s="64">
        <f t="shared" si="16"/>
        <v>-2</v>
      </c>
      <c r="S30" s="84">
        <f t="shared" si="4"/>
        <v>-0.66666666666666663</v>
      </c>
      <c r="T30" s="89">
        <v>0</v>
      </c>
      <c r="U30" s="90">
        <v>0</v>
      </c>
      <c r="V30" s="89">
        <v>1</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4"/>
        <v>2</v>
      </c>
      <c r="F31" s="64">
        <f t="shared" si="15"/>
        <v>1</v>
      </c>
      <c r="G31" s="84">
        <f t="shared" si="0"/>
        <v>1</v>
      </c>
      <c r="H31" s="85">
        <v>0</v>
      </c>
      <c r="I31" s="86">
        <v>0</v>
      </c>
      <c r="J31" s="85">
        <v>0</v>
      </c>
      <c r="K31" s="86">
        <v>0</v>
      </c>
      <c r="L31" s="85">
        <v>2</v>
      </c>
      <c r="M31" s="86">
        <v>1</v>
      </c>
      <c r="N31" s="87">
        <v>0</v>
      </c>
      <c r="O31" s="88">
        <v>0</v>
      </c>
      <c r="P31" s="84" t="str">
        <f t="shared" si="2"/>
        <v>-----</v>
      </c>
      <c r="Q31" s="63">
        <f t="shared" si="3"/>
        <v>2</v>
      </c>
      <c r="R31" s="64">
        <f t="shared" si="16"/>
        <v>1</v>
      </c>
      <c r="S31" s="84">
        <f t="shared" si="4"/>
        <v>1</v>
      </c>
      <c r="T31" s="89">
        <v>0</v>
      </c>
      <c r="U31" s="90">
        <v>0</v>
      </c>
      <c r="V31" s="89">
        <v>2</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4"/>
        <v>3</v>
      </c>
      <c r="F32" s="64">
        <f t="shared" si="15"/>
        <v>3</v>
      </c>
      <c r="G32" s="84" t="str">
        <f t="shared" si="0"/>
        <v>-----</v>
      </c>
      <c r="H32" s="85">
        <v>0</v>
      </c>
      <c r="I32" s="86">
        <v>0</v>
      </c>
      <c r="J32" s="85">
        <v>0</v>
      </c>
      <c r="K32" s="86">
        <v>0</v>
      </c>
      <c r="L32" s="85">
        <v>3</v>
      </c>
      <c r="M32" s="86">
        <v>3</v>
      </c>
      <c r="N32" s="87">
        <v>0</v>
      </c>
      <c r="O32" s="88">
        <v>0</v>
      </c>
      <c r="P32" s="84" t="str">
        <f t="shared" si="2"/>
        <v>-----</v>
      </c>
      <c r="Q32" s="63">
        <f t="shared" si="3"/>
        <v>4</v>
      </c>
      <c r="R32" s="64">
        <f t="shared" si="16"/>
        <v>3</v>
      </c>
      <c r="S32" s="84">
        <f t="shared" si="4"/>
        <v>3</v>
      </c>
      <c r="T32" s="89">
        <v>0</v>
      </c>
      <c r="U32" s="90">
        <v>0</v>
      </c>
      <c r="V32" s="89">
        <v>4</v>
      </c>
      <c r="W32" s="90">
        <v>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4"/>
        <v>1</v>
      </c>
      <c r="F33" s="64">
        <f t="shared" si="15"/>
        <v>-1</v>
      </c>
      <c r="G33" s="84">
        <f t="shared" si="0"/>
        <v>-0.5</v>
      </c>
      <c r="H33" s="85">
        <v>0</v>
      </c>
      <c r="I33" s="86">
        <v>0</v>
      </c>
      <c r="J33" s="85">
        <v>0</v>
      </c>
      <c r="K33" s="86">
        <v>0</v>
      </c>
      <c r="L33" s="85">
        <v>1</v>
      </c>
      <c r="M33" s="86">
        <v>-1</v>
      </c>
      <c r="N33" s="87">
        <v>0</v>
      </c>
      <c r="O33" s="88">
        <v>0</v>
      </c>
      <c r="P33" s="84" t="str">
        <f t="shared" si="2"/>
        <v>-----</v>
      </c>
      <c r="Q33" s="63">
        <f t="shared" si="3"/>
        <v>1</v>
      </c>
      <c r="R33" s="64">
        <f t="shared" si="16"/>
        <v>-1</v>
      </c>
      <c r="S33" s="84">
        <f t="shared" si="4"/>
        <v>-0.5</v>
      </c>
      <c r="T33" s="89">
        <v>0</v>
      </c>
      <c r="U33" s="90">
        <v>0</v>
      </c>
      <c r="V33" s="89">
        <v>1</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4"/>
        <v>0</v>
      </c>
      <c r="F34" s="64">
        <f t="shared" si="15"/>
        <v>-2</v>
      </c>
      <c r="G34" s="84">
        <f t="shared" si="0"/>
        <v>-1</v>
      </c>
      <c r="H34" s="85">
        <v>0</v>
      </c>
      <c r="I34" s="86">
        <v>0</v>
      </c>
      <c r="J34" s="85">
        <v>0</v>
      </c>
      <c r="K34" s="86">
        <v>0</v>
      </c>
      <c r="L34" s="85">
        <v>0</v>
      </c>
      <c r="M34" s="86">
        <v>-2</v>
      </c>
      <c r="N34" s="87">
        <v>0</v>
      </c>
      <c r="O34" s="88">
        <v>0</v>
      </c>
      <c r="P34" s="84" t="str">
        <f t="shared" si="2"/>
        <v>-----</v>
      </c>
      <c r="Q34" s="63">
        <f t="shared" si="3"/>
        <v>1</v>
      </c>
      <c r="R34" s="64">
        <f t="shared" si="16"/>
        <v>-2</v>
      </c>
      <c r="S34" s="84">
        <f t="shared" si="4"/>
        <v>-0.66666666666666663</v>
      </c>
      <c r="T34" s="89">
        <v>0</v>
      </c>
      <c r="U34" s="90">
        <v>0</v>
      </c>
      <c r="V34" s="89">
        <v>1</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4"/>
        <v>0</v>
      </c>
      <c r="F35" s="64">
        <f t="shared" si="15"/>
        <v>-2</v>
      </c>
      <c r="G35" s="84">
        <f t="shared" si="0"/>
        <v>-1</v>
      </c>
      <c r="H35" s="85">
        <v>0</v>
      </c>
      <c r="I35" s="86">
        <v>0</v>
      </c>
      <c r="J35" s="85">
        <v>0</v>
      </c>
      <c r="K35" s="86">
        <v>0</v>
      </c>
      <c r="L35" s="85">
        <v>0</v>
      </c>
      <c r="M35" s="86">
        <v>-2</v>
      </c>
      <c r="N35" s="87">
        <v>0</v>
      </c>
      <c r="O35" s="88">
        <v>0</v>
      </c>
      <c r="P35" s="84" t="str">
        <f t="shared" si="2"/>
        <v>-----</v>
      </c>
      <c r="Q35" s="63">
        <f t="shared" si="3"/>
        <v>1</v>
      </c>
      <c r="R35" s="64">
        <f t="shared" si="16"/>
        <v>-6</v>
      </c>
      <c r="S35" s="84">
        <f t="shared" si="4"/>
        <v>-0.8571428571428571</v>
      </c>
      <c r="T35" s="89">
        <v>0</v>
      </c>
      <c r="U35" s="90">
        <v>0</v>
      </c>
      <c r="V35" s="89">
        <v>1</v>
      </c>
      <c r="W35" s="90">
        <v>-6</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4"/>
        <v>0</v>
      </c>
      <c r="F36" s="64">
        <f t="shared" si="15"/>
        <v>0</v>
      </c>
      <c r="G36" s="84" t="str">
        <f t="shared" si="0"/>
        <v>-----</v>
      </c>
      <c r="H36" s="85">
        <v>0</v>
      </c>
      <c r="I36" s="86">
        <v>0</v>
      </c>
      <c r="J36" s="85">
        <v>0</v>
      </c>
      <c r="K36" s="86">
        <v>0</v>
      </c>
      <c r="L36" s="85">
        <v>0</v>
      </c>
      <c r="M36" s="86">
        <v>0</v>
      </c>
      <c r="N36" s="87">
        <v>0</v>
      </c>
      <c r="O36" s="88">
        <v>0</v>
      </c>
      <c r="P36" s="84" t="str">
        <f t="shared" si="2"/>
        <v>-----</v>
      </c>
      <c r="Q36" s="63">
        <f t="shared" si="3"/>
        <v>0</v>
      </c>
      <c r="R36" s="64">
        <f t="shared" si="16"/>
        <v>0</v>
      </c>
      <c r="S36" s="84" t="str">
        <f t="shared" si="4"/>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4"/>
        <v>0</v>
      </c>
      <c r="F37" s="64">
        <f t="shared" si="15"/>
        <v>-1</v>
      </c>
      <c r="G37" s="84">
        <f t="shared" si="0"/>
        <v>-1</v>
      </c>
      <c r="H37" s="85">
        <v>0</v>
      </c>
      <c r="I37" s="86">
        <v>0</v>
      </c>
      <c r="J37" s="85">
        <v>0</v>
      </c>
      <c r="K37" s="86">
        <v>0</v>
      </c>
      <c r="L37" s="85">
        <v>0</v>
      </c>
      <c r="M37" s="86">
        <v>-1</v>
      </c>
      <c r="N37" s="87">
        <v>0</v>
      </c>
      <c r="O37" s="88">
        <v>0</v>
      </c>
      <c r="P37" s="84" t="str">
        <f t="shared" si="2"/>
        <v>-----</v>
      </c>
      <c r="Q37" s="63">
        <f t="shared" si="3"/>
        <v>0</v>
      </c>
      <c r="R37" s="64">
        <f t="shared" si="16"/>
        <v>-1</v>
      </c>
      <c r="S37" s="84">
        <f t="shared" si="4"/>
        <v>-1</v>
      </c>
      <c r="T37" s="89">
        <v>0</v>
      </c>
      <c r="U37" s="90">
        <v>0</v>
      </c>
      <c r="V37" s="89">
        <v>0</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4"/>
        <v>1</v>
      </c>
      <c r="F38" s="64">
        <f t="shared" si="15"/>
        <v>1</v>
      </c>
      <c r="G38" s="84" t="str">
        <f t="shared" si="0"/>
        <v>-----</v>
      </c>
      <c r="H38" s="85">
        <v>0</v>
      </c>
      <c r="I38" s="86">
        <v>0</v>
      </c>
      <c r="J38" s="85">
        <v>0</v>
      </c>
      <c r="K38" s="86">
        <v>0</v>
      </c>
      <c r="L38" s="85">
        <v>1</v>
      </c>
      <c r="M38" s="86">
        <v>1</v>
      </c>
      <c r="N38" s="87">
        <v>0</v>
      </c>
      <c r="O38" s="88">
        <v>0</v>
      </c>
      <c r="P38" s="84" t="str">
        <f t="shared" si="2"/>
        <v>-----</v>
      </c>
      <c r="Q38" s="63">
        <f t="shared" si="3"/>
        <v>1</v>
      </c>
      <c r="R38" s="64">
        <f t="shared" si="16"/>
        <v>-2</v>
      </c>
      <c r="S38" s="84">
        <f t="shared" si="4"/>
        <v>-0.66666666666666663</v>
      </c>
      <c r="T38" s="89">
        <v>0</v>
      </c>
      <c r="U38" s="90">
        <v>0</v>
      </c>
      <c r="V38" s="89">
        <v>1</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4"/>
        <v>1</v>
      </c>
      <c r="F39" s="64">
        <f t="shared" si="15"/>
        <v>-1</v>
      </c>
      <c r="G39" s="84">
        <f t="shared" si="0"/>
        <v>-0.5</v>
      </c>
      <c r="H39" s="85">
        <v>0</v>
      </c>
      <c r="I39" s="86">
        <v>0</v>
      </c>
      <c r="J39" s="85">
        <v>0</v>
      </c>
      <c r="K39" s="86">
        <v>0</v>
      </c>
      <c r="L39" s="85">
        <v>1</v>
      </c>
      <c r="M39" s="86">
        <v>-1</v>
      </c>
      <c r="N39" s="87">
        <v>0</v>
      </c>
      <c r="O39" s="88">
        <v>0</v>
      </c>
      <c r="P39" s="84" t="str">
        <f t="shared" si="2"/>
        <v>-----</v>
      </c>
      <c r="Q39" s="63">
        <f t="shared" si="3"/>
        <v>3</v>
      </c>
      <c r="R39" s="64">
        <f t="shared" si="16"/>
        <v>-3</v>
      </c>
      <c r="S39" s="84">
        <f t="shared" si="4"/>
        <v>-0.5</v>
      </c>
      <c r="T39" s="89">
        <v>0</v>
      </c>
      <c r="U39" s="90">
        <v>0</v>
      </c>
      <c r="V39" s="89">
        <v>3</v>
      </c>
      <c r="W39" s="90">
        <v>-3</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4"/>
        <v>1</v>
      </c>
      <c r="F40" s="64">
        <f t="shared" si="15"/>
        <v>-1</v>
      </c>
      <c r="G40" s="84">
        <f t="shared" si="0"/>
        <v>-0.5</v>
      </c>
      <c r="H40" s="85">
        <v>0</v>
      </c>
      <c r="I40" s="86">
        <v>0</v>
      </c>
      <c r="J40" s="85">
        <v>0</v>
      </c>
      <c r="K40" s="86">
        <v>0</v>
      </c>
      <c r="L40" s="85">
        <v>1</v>
      </c>
      <c r="M40" s="86">
        <v>-1</v>
      </c>
      <c r="N40" s="87">
        <v>0</v>
      </c>
      <c r="O40" s="88">
        <v>0</v>
      </c>
      <c r="P40" s="84" t="str">
        <f t="shared" si="2"/>
        <v>-----</v>
      </c>
      <c r="Q40" s="63">
        <f t="shared" si="3"/>
        <v>9</v>
      </c>
      <c r="R40" s="64">
        <f t="shared" si="16"/>
        <v>2</v>
      </c>
      <c r="S40" s="84">
        <f t="shared" si="4"/>
        <v>0.2857142857142857</v>
      </c>
      <c r="T40" s="89">
        <v>0</v>
      </c>
      <c r="U40" s="90">
        <v>0</v>
      </c>
      <c r="V40" s="89">
        <v>9</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4"/>
        <v>0</v>
      </c>
      <c r="F41" s="64">
        <f t="shared" si="15"/>
        <v>0</v>
      </c>
      <c r="G41" s="84" t="str">
        <f t="shared" si="0"/>
        <v>-----</v>
      </c>
      <c r="H41" s="85">
        <v>0</v>
      </c>
      <c r="I41" s="86">
        <v>0</v>
      </c>
      <c r="J41" s="85">
        <v>0</v>
      </c>
      <c r="K41" s="86">
        <v>0</v>
      </c>
      <c r="L41" s="85">
        <v>0</v>
      </c>
      <c r="M41" s="86">
        <v>0</v>
      </c>
      <c r="N41" s="87">
        <v>0</v>
      </c>
      <c r="O41" s="88">
        <v>0</v>
      </c>
      <c r="P41" s="84" t="str">
        <f t="shared" si="2"/>
        <v>-----</v>
      </c>
      <c r="Q41" s="63">
        <f t="shared" si="3"/>
        <v>1</v>
      </c>
      <c r="R41" s="64">
        <f t="shared" si="16"/>
        <v>0</v>
      </c>
      <c r="S41" s="84">
        <f t="shared" si="4"/>
        <v>0</v>
      </c>
      <c r="T41" s="89">
        <v>0</v>
      </c>
      <c r="U41" s="90">
        <v>0</v>
      </c>
      <c r="V41" s="89">
        <v>1</v>
      </c>
      <c r="W41" s="90">
        <v>0</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4"/>
        <v>0</v>
      </c>
      <c r="F42" s="64">
        <f t="shared" si="15"/>
        <v>0</v>
      </c>
      <c r="G42" s="84" t="str">
        <f t="shared" si="0"/>
        <v>-----</v>
      </c>
      <c r="H42" s="85">
        <v>0</v>
      </c>
      <c r="I42" s="86">
        <v>0</v>
      </c>
      <c r="J42" s="85">
        <v>0</v>
      </c>
      <c r="K42" s="86">
        <v>0</v>
      </c>
      <c r="L42" s="85">
        <v>0</v>
      </c>
      <c r="M42" s="86">
        <v>0</v>
      </c>
      <c r="N42" s="87">
        <v>0</v>
      </c>
      <c r="O42" s="88">
        <v>0</v>
      </c>
      <c r="P42" s="84" t="str">
        <f t="shared" si="2"/>
        <v>-----</v>
      </c>
      <c r="Q42" s="63">
        <f t="shared" si="3"/>
        <v>1</v>
      </c>
      <c r="R42" s="64">
        <f t="shared" si="16"/>
        <v>0</v>
      </c>
      <c r="S42" s="84">
        <f t="shared" si="4"/>
        <v>0</v>
      </c>
      <c r="T42" s="89">
        <v>0</v>
      </c>
      <c r="U42" s="90">
        <v>0</v>
      </c>
      <c r="V42" s="89">
        <v>1</v>
      </c>
      <c r="W42" s="90">
        <v>0</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4"/>
        <v>1</v>
      </c>
      <c r="F43" s="64">
        <f t="shared" si="15"/>
        <v>-2</v>
      </c>
      <c r="G43" s="84">
        <f t="shared" si="0"/>
        <v>-0.66666666666666663</v>
      </c>
      <c r="H43" s="85">
        <v>0</v>
      </c>
      <c r="I43" s="86">
        <v>0</v>
      </c>
      <c r="J43" s="85">
        <v>0</v>
      </c>
      <c r="K43" s="86">
        <v>0</v>
      </c>
      <c r="L43" s="85">
        <v>1</v>
      </c>
      <c r="M43" s="86">
        <v>-2</v>
      </c>
      <c r="N43" s="87">
        <v>0</v>
      </c>
      <c r="O43" s="88">
        <v>0</v>
      </c>
      <c r="P43" s="84" t="str">
        <f t="shared" si="2"/>
        <v>-----</v>
      </c>
      <c r="Q43" s="63">
        <f t="shared" si="3"/>
        <v>2</v>
      </c>
      <c r="R43" s="64">
        <f t="shared" si="16"/>
        <v>-1</v>
      </c>
      <c r="S43" s="84">
        <f t="shared" si="4"/>
        <v>-0.33333333333333331</v>
      </c>
      <c r="T43" s="89">
        <v>0</v>
      </c>
      <c r="U43" s="90">
        <v>0</v>
      </c>
      <c r="V43" s="89">
        <v>2</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4"/>
        <v>0</v>
      </c>
      <c r="F44" s="64">
        <f t="shared" si="15"/>
        <v>0</v>
      </c>
      <c r="G44" s="84" t="str">
        <f t="shared" si="0"/>
        <v>-----</v>
      </c>
      <c r="H44" s="85">
        <v>0</v>
      </c>
      <c r="I44" s="86">
        <v>0</v>
      </c>
      <c r="J44" s="85">
        <v>0</v>
      </c>
      <c r="K44" s="86">
        <v>0</v>
      </c>
      <c r="L44" s="85">
        <v>0</v>
      </c>
      <c r="M44" s="86">
        <v>0</v>
      </c>
      <c r="N44" s="87">
        <v>0</v>
      </c>
      <c r="O44" s="88">
        <v>0</v>
      </c>
      <c r="P44" s="84" t="str">
        <f t="shared" si="2"/>
        <v>-----</v>
      </c>
      <c r="Q44" s="63">
        <f t="shared" si="3"/>
        <v>0</v>
      </c>
      <c r="R44" s="64">
        <f t="shared" si="16"/>
        <v>-1</v>
      </c>
      <c r="S44" s="84">
        <f t="shared" si="4"/>
        <v>-1</v>
      </c>
      <c r="T44" s="89">
        <v>0</v>
      </c>
      <c r="U44" s="90">
        <v>0</v>
      </c>
      <c r="V44" s="89">
        <v>0</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4"/>
        <v>2</v>
      </c>
      <c r="F45" s="64">
        <f t="shared" si="15"/>
        <v>2</v>
      </c>
      <c r="G45" s="93" t="str">
        <f t="shared" si="0"/>
        <v>-----</v>
      </c>
      <c r="H45" s="94">
        <v>0</v>
      </c>
      <c r="I45" s="95">
        <v>0</v>
      </c>
      <c r="J45" s="94">
        <v>0</v>
      </c>
      <c r="K45" s="95">
        <v>0</v>
      </c>
      <c r="L45" s="94">
        <v>2</v>
      </c>
      <c r="M45" s="95">
        <v>2</v>
      </c>
      <c r="N45" s="96">
        <v>0</v>
      </c>
      <c r="O45" s="97">
        <v>0</v>
      </c>
      <c r="P45" s="93" t="str">
        <f t="shared" si="2"/>
        <v>-----</v>
      </c>
      <c r="Q45" s="63">
        <f t="shared" si="3"/>
        <v>4</v>
      </c>
      <c r="R45" s="64">
        <f t="shared" si="16"/>
        <v>4</v>
      </c>
      <c r="S45" s="93" t="str">
        <f t="shared" si="4"/>
        <v>-----</v>
      </c>
      <c r="T45" s="98">
        <v>0</v>
      </c>
      <c r="U45" s="99">
        <v>0</v>
      </c>
      <c r="V45" s="98">
        <v>4</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4"/>
        <v>0</v>
      </c>
      <c r="F46" s="97">
        <f t="shared" si="15"/>
        <v>0</v>
      </c>
      <c r="G46" s="93" t="str">
        <f t="shared" si="0"/>
        <v>-----</v>
      </c>
      <c r="H46" s="94">
        <v>0</v>
      </c>
      <c r="I46" s="95">
        <v>0</v>
      </c>
      <c r="J46" s="94">
        <v>0</v>
      </c>
      <c r="K46" s="95">
        <v>0</v>
      </c>
      <c r="L46" s="94">
        <v>0</v>
      </c>
      <c r="M46" s="95">
        <v>0</v>
      </c>
      <c r="N46" s="96">
        <v>0</v>
      </c>
      <c r="O46" s="97">
        <v>0</v>
      </c>
      <c r="P46" s="93" t="str">
        <f t="shared" si="2"/>
        <v>-----</v>
      </c>
      <c r="Q46" s="100">
        <f t="shared" si="3"/>
        <v>0</v>
      </c>
      <c r="R46" s="97">
        <f t="shared" si="16"/>
        <v>-1</v>
      </c>
      <c r="S46" s="93">
        <f t="shared" si="4"/>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si="14"/>
        <v>1</v>
      </c>
      <c r="F47" s="64">
        <f t="shared" si="15"/>
        <v>1</v>
      </c>
      <c r="G47" s="65" t="str">
        <f t="shared" si="0"/>
        <v>-----</v>
      </c>
      <c r="H47" s="66">
        <v>0</v>
      </c>
      <c r="I47" s="67">
        <v>0</v>
      </c>
      <c r="J47" s="66">
        <v>0</v>
      </c>
      <c r="K47" s="67">
        <v>0</v>
      </c>
      <c r="L47" s="66">
        <v>1</v>
      </c>
      <c r="M47" s="67">
        <v>1</v>
      </c>
      <c r="N47" s="68">
        <v>0</v>
      </c>
      <c r="O47" s="64">
        <v>0</v>
      </c>
      <c r="P47" s="65" t="str">
        <f t="shared" si="2"/>
        <v>-----</v>
      </c>
      <c r="Q47" s="63">
        <f t="shared" si="3"/>
        <v>1</v>
      </c>
      <c r="R47" s="64">
        <f t="shared" si="16"/>
        <v>1</v>
      </c>
      <c r="S47" s="65" t="str">
        <f t="shared" si="4"/>
        <v>-----</v>
      </c>
      <c r="T47" s="69">
        <v>0</v>
      </c>
      <c r="U47" s="70">
        <v>0</v>
      </c>
      <c r="V47" s="69">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4"/>
        <v>0</v>
      </c>
      <c r="F48" s="64">
        <f t="shared" si="15"/>
        <v>-1</v>
      </c>
      <c r="G48" s="65">
        <f t="shared" si="0"/>
        <v>-1</v>
      </c>
      <c r="H48" s="66">
        <v>0</v>
      </c>
      <c r="I48" s="67">
        <v>0</v>
      </c>
      <c r="J48" s="66">
        <v>0</v>
      </c>
      <c r="K48" s="67">
        <v>0</v>
      </c>
      <c r="L48" s="66">
        <v>0</v>
      </c>
      <c r="M48" s="67">
        <v>-1</v>
      </c>
      <c r="N48" s="68">
        <v>0</v>
      </c>
      <c r="O48" s="64">
        <v>0</v>
      </c>
      <c r="P48" s="65" t="str">
        <f t="shared" si="2"/>
        <v>-----</v>
      </c>
      <c r="Q48" s="63">
        <f t="shared" si="3"/>
        <v>0</v>
      </c>
      <c r="R48" s="64">
        <f t="shared" si="16"/>
        <v>-2</v>
      </c>
      <c r="S48" s="65">
        <f t="shared" si="4"/>
        <v>-1</v>
      </c>
      <c r="T48" s="69">
        <v>0</v>
      </c>
      <c r="U48" s="70">
        <v>0</v>
      </c>
      <c r="V48" s="69">
        <v>0</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 t="shared" si="14"/>
        <v>0</v>
      </c>
      <c r="F49" s="64">
        <f t="shared" si="15"/>
        <v>0</v>
      </c>
      <c r="G49" s="65" t="str">
        <f t="shared" si="0"/>
        <v>-----</v>
      </c>
      <c r="H49" s="66">
        <v>0</v>
      </c>
      <c r="I49" s="67">
        <v>0</v>
      </c>
      <c r="J49" s="66">
        <v>0</v>
      </c>
      <c r="K49" s="67">
        <v>0</v>
      </c>
      <c r="L49" s="66">
        <v>0</v>
      </c>
      <c r="M49" s="67">
        <v>0</v>
      </c>
      <c r="N49" s="68">
        <v>0</v>
      </c>
      <c r="O49" s="64">
        <v>0</v>
      </c>
      <c r="P49" s="65" t="str">
        <f t="shared" si="2"/>
        <v>-----</v>
      </c>
      <c r="Q49" s="63">
        <f t="shared" si="3"/>
        <v>0</v>
      </c>
      <c r="R49" s="64">
        <f t="shared" si="16"/>
        <v>-2</v>
      </c>
      <c r="S49" s="65">
        <f t="shared" si="4"/>
        <v>-1</v>
      </c>
      <c r="T49" s="69">
        <v>0</v>
      </c>
      <c r="U49" s="70">
        <v>0</v>
      </c>
      <c r="V49" s="69">
        <v>0</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 t="shared" si="14"/>
        <v>0</v>
      </c>
      <c r="F50" s="64">
        <f t="shared" si="15"/>
        <v>0</v>
      </c>
      <c r="G50" s="65" t="str">
        <f t="shared" si="0"/>
        <v>-----</v>
      </c>
      <c r="H50" s="66">
        <v>0</v>
      </c>
      <c r="I50" s="67">
        <v>0</v>
      </c>
      <c r="J50" s="66">
        <v>0</v>
      </c>
      <c r="K50" s="67">
        <v>0</v>
      </c>
      <c r="L50" s="66">
        <v>0</v>
      </c>
      <c r="M50" s="67">
        <v>0</v>
      </c>
      <c r="N50" s="68">
        <v>0</v>
      </c>
      <c r="O50" s="64">
        <v>0</v>
      </c>
      <c r="P50" s="65" t="str">
        <f t="shared" si="2"/>
        <v>-----</v>
      </c>
      <c r="Q50" s="63">
        <f t="shared" si="3"/>
        <v>0</v>
      </c>
      <c r="R50" s="64">
        <f t="shared" si="16"/>
        <v>0</v>
      </c>
      <c r="S50" s="65" t="str">
        <f t="shared" si="4"/>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4"/>
        <v>0</v>
      </c>
      <c r="F51" s="64">
        <f t="shared" si="15"/>
        <v>-4</v>
      </c>
      <c r="G51" s="65">
        <f t="shared" si="0"/>
        <v>-1</v>
      </c>
      <c r="H51" s="66">
        <v>0</v>
      </c>
      <c r="I51" s="67">
        <v>0</v>
      </c>
      <c r="J51" s="66">
        <v>0</v>
      </c>
      <c r="K51" s="67">
        <v>-1</v>
      </c>
      <c r="L51" s="66">
        <v>0</v>
      </c>
      <c r="M51" s="67">
        <v>-3</v>
      </c>
      <c r="N51" s="68">
        <v>0</v>
      </c>
      <c r="O51" s="64">
        <v>0</v>
      </c>
      <c r="P51" s="65" t="str">
        <f t="shared" si="2"/>
        <v>-----</v>
      </c>
      <c r="Q51" s="63">
        <f t="shared" si="3"/>
        <v>0</v>
      </c>
      <c r="R51" s="64">
        <f t="shared" si="16"/>
        <v>-4</v>
      </c>
      <c r="S51" s="65">
        <f t="shared" si="4"/>
        <v>-1</v>
      </c>
      <c r="T51" s="69">
        <v>0</v>
      </c>
      <c r="U51" s="70">
        <v>-1</v>
      </c>
      <c r="V51" s="69">
        <v>0</v>
      </c>
      <c r="W51" s="70">
        <v>-3</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 t="shared" si="14"/>
        <v>2</v>
      </c>
      <c r="F52" s="74">
        <f t="shared" si="15"/>
        <v>2</v>
      </c>
      <c r="G52" s="75" t="str">
        <f t="shared" si="0"/>
        <v>-----</v>
      </c>
      <c r="H52" s="76">
        <v>0</v>
      </c>
      <c r="I52" s="77">
        <v>0</v>
      </c>
      <c r="J52" s="76">
        <v>0</v>
      </c>
      <c r="K52" s="77">
        <v>0</v>
      </c>
      <c r="L52" s="76">
        <v>2</v>
      </c>
      <c r="M52" s="77">
        <v>2</v>
      </c>
      <c r="N52" s="78">
        <v>0</v>
      </c>
      <c r="O52" s="74">
        <v>0</v>
      </c>
      <c r="P52" s="75" t="str">
        <f t="shared" si="2"/>
        <v>-----</v>
      </c>
      <c r="Q52" s="73">
        <f t="shared" si="3"/>
        <v>4</v>
      </c>
      <c r="R52" s="74">
        <f t="shared" si="16"/>
        <v>4</v>
      </c>
      <c r="S52" s="75" t="str">
        <f t="shared" si="4"/>
        <v>-----</v>
      </c>
      <c r="T52" s="79">
        <v>0</v>
      </c>
      <c r="U52" s="80">
        <v>0</v>
      </c>
      <c r="V52" s="79">
        <v>4</v>
      </c>
      <c r="W52" s="80">
        <v>4</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131</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10</v>
      </c>
      <c r="F55" s="111">
        <f>SUM(F56:F57,F65,F70,F73,F74,F77,F78,F79,F80,F88,F91)</f>
        <v>5</v>
      </c>
      <c r="G55" s="112">
        <f t="shared" ref="G55:G94" si="17">IF(E55-F55&gt;0,F55/(E55-F55),"-----")</f>
        <v>1</v>
      </c>
      <c r="H55" s="113">
        <f t="shared" ref="H55:O55" si="18">SUM(H56:H57,H65,H70,H73,H74,H77,H78,H79,H80,H88,H91)</f>
        <v>0</v>
      </c>
      <c r="I55" s="114">
        <f t="shared" si="18"/>
        <v>0</v>
      </c>
      <c r="J55" s="113">
        <f t="shared" si="18"/>
        <v>1</v>
      </c>
      <c r="K55" s="114">
        <f t="shared" si="18"/>
        <v>1</v>
      </c>
      <c r="L55" s="113">
        <f t="shared" si="18"/>
        <v>9</v>
      </c>
      <c r="M55" s="114">
        <f t="shared" si="18"/>
        <v>4</v>
      </c>
      <c r="N55" s="43">
        <f t="shared" si="18"/>
        <v>0</v>
      </c>
      <c r="O55" s="39">
        <f t="shared" si="18"/>
        <v>0</v>
      </c>
      <c r="P55" s="112" t="str">
        <f t="shared" ref="P55:P94" si="19">IF(N55-O55&gt;0,O55/(N55-O55),"-----")</f>
        <v>-----</v>
      </c>
      <c r="Q55" s="48">
        <f>SUM(Q56:Q57,Q65,Q70,Q73,Q74,Q77,Q78,Q79,Q80,Q88,Q91)</f>
        <v>21</v>
      </c>
      <c r="R55" s="115">
        <f>SUM(R56:R57,R65,R70,R73,R74,R77,R78,R79,R80,R88,R91)</f>
        <v>-6</v>
      </c>
      <c r="S55" s="112">
        <f t="shared" ref="S55:S94" si="20">IF(Q55-R55&gt;0,R55/(Q55-R55),"-----")</f>
        <v>-0.22222222222222221</v>
      </c>
      <c r="T55" s="113">
        <f>SUM(T56:T57,T65,T70,T73,T74,T77,T78,T79,T80,T88,T91)</f>
        <v>1</v>
      </c>
      <c r="U55" s="114">
        <f>SUM(U56:U57,U65,U70,U73,U74,U77,U78,U79,U80,U88,U91)</f>
        <v>1</v>
      </c>
      <c r="V55" s="113">
        <f>SUM(V56:V57,V65,V70,V73,V74,V77,V78,V79,V80,V88,V91)</f>
        <v>20</v>
      </c>
      <c r="W55" s="114">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17"/>
        <v>-----</v>
      </c>
      <c r="H56" s="41">
        <v>0</v>
      </c>
      <c r="I56" s="42">
        <v>0</v>
      </c>
      <c r="J56" s="41">
        <v>0</v>
      </c>
      <c r="K56" s="42">
        <v>0</v>
      </c>
      <c r="L56" s="41">
        <v>0</v>
      </c>
      <c r="M56" s="42">
        <v>0</v>
      </c>
      <c r="N56" s="43">
        <v>0</v>
      </c>
      <c r="O56" s="39">
        <v>0</v>
      </c>
      <c r="P56" s="112" t="str">
        <f t="shared" si="19"/>
        <v>-----</v>
      </c>
      <c r="Q56" s="38">
        <f>SUM(T56,V56)</f>
        <v>0</v>
      </c>
      <c r="R56" s="39">
        <f>SUM(U56,W56)</f>
        <v>0</v>
      </c>
      <c r="S56" s="112" t="str">
        <f t="shared" si="20"/>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5</v>
      </c>
      <c r="F57" s="111">
        <f>SUM(F58:F64)</f>
        <v>3</v>
      </c>
      <c r="G57" s="112">
        <f t="shared" si="17"/>
        <v>1.5</v>
      </c>
      <c r="H57" s="41">
        <f t="shared" ref="H57:O57" si="21">SUM(H58:H64)</f>
        <v>0</v>
      </c>
      <c r="I57" s="42">
        <f t="shared" si="21"/>
        <v>0</v>
      </c>
      <c r="J57" s="41">
        <f t="shared" si="21"/>
        <v>0</v>
      </c>
      <c r="K57" s="42">
        <f t="shared" si="21"/>
        <v>0</v>
      </c>
      <c r="L57" s="41">
        <f t="shared" si="21"/>
        <v>5</v>
      </c>
      <c r="M57" s="42">
        <f t="shared" si="21"/>
        <v>3</v>
      </c>
      <c r="N57" s="43">
        <f t="shared" si="21"/>
        <v>0</v>
      </c>
      <c r="O57" s="39">
        <f t="shared" si="21"/>
        <v>0</v>
      </c>
      <c r="P57" s="112" t="str">
        <f t="shared" si="19"/>
        <v>-----</v>
      </c>
      <c r="Q57" s="36">
        <f>SUM(Q58:Q64)</f>
        <v>12</v>
      </c>
      <c r="R57" s="119">
        <f>SUM(R58:R64)</f>
        <v>1</v>
      </c>
      <c r="S57" s="112">
        <f t="shared" si="20"/>
        <v>9.0909090909090912E-2</v>
      </c>
      <c r="T57" s="41">
        <f>SUM(T58:T64)</f>
        <v>0</v>
      </c>
      <c r="U57" s="42">
        <f>SUM(U58:U64)</f>
        <v>0</v>
      </c>
      <c r="V57" s="41">
        <f>SUM(V58:V64)</f>
        <v>12</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22">SUM(H58,J58,L58)</f>
        <v>1</v>
      </c>
      <c r="F58" s="55">
        <f t="shared" si="22"/>
        <v>0</v>
      </c>
      <c r="G58" s="84">
        <f t="shared" si="17"/>
        <v>0</v>
      </c>
      <c r="H58" s="85">
        <v>0</v>
      </c>
      <c r="I58" s="86">
        <v>0</v>
      </c>
      <c r="J58" s="85">
        <v>0</v>
      </c>
      <c r="K58" s="86">
        <v>0</v>
      </c>
      <c r="L58" s="85">
        <v>1</v>
      </c>
      <c r="M58" s="86">
        <v>0</v>
      </c>
      <c r="N58" s="87">
        <v>0</v>
      </c>
      <c r="O58" s="88">
        <v>0</v>
      </c>
      <c r="P58" s="84" t="str">
        <f t="shared" si="19"/>
        <v>-----</v>
      </c>
      <c r="Q58" s="54">
        <f t="shared" ref="Q58:R64" si="23">SUM(T58,V58)</f>
        <v>2</v>
      </c>
      <c r="R58" s="55">
        <f t="shared" si="23"/>
        <v>0</v>
      </c>
      <c r="S58" s="84">
        <f t="shared" si="20"/>
        <v>0</v>
      </c>
      <c r="T58" s="89">
        <v>0</v>
      </c>
      <c r="U58" s="90">
        <v>0</v>
      </c>
      <c r="V58" s="89">
        <v>2</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22"/>
        <v>1</v>
      </c>
      <c r="F59" s="64">
        <f t="shared" si="22"/>
        <v>1</v>
      </c>
      <c r="G59" s="65" t="str">
        <f t="shared" si="17"/>
        <v>-----</v>
      </c>
      <c r="H59" s="66">
        <v>0</v>
      </c>
      <c r="I59" s="67">
        <v>0</v>
      </c>
      <c r="J59" s="66">
        <v>0</v>
      </c>
      <c r="K59" s="67">
        <v>0</v>
      </c>
      <c r="L59" s="66">
        <v>1</v>
      </c>
      <c r="M59" s="67">
        <v>1</v>
      </c>
      <c r="N59" s="68">
        <v>0</v>
      </c>
      <c r="O59" s="64">
        <v>0</v>
      </c>
      <c r="P59" s="65" t="str">
        <f t="shared" si="19"/>
        <v>-----</v>
      </c>
      <c r="Q59" s="63">
        <f t="shared" si="23"/>
        <v>1</v>
      </c>
      <c r="R59" s="64">
        <f t="shared" si="23"/>
        <v>1</v>
      </c>
      <c r="S59" s="65" t="str">
        <f t="shared" si="20"/>
        <v>-----</v>
      </c>
      <c r="T59" s="69">
        <v>0</v>
      </c>
      <c r="U59" s="70">
        <v>0</v>
      </c>
      <c r="V59" s="69">
        <v>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22"/>
        <v>1</v>
      </c>
      <c r="F60" s="64">
        <f t="shared" si="22"/>
        <v>0</v>
      </c>
      <c r="G60" s="65">
        <f t="shared" si="17"/>
        <v>0</v>
      </c>
      <c r="H60" s="66">
        <v>0</v>
      </c>
      <c r="I60" s="67">
        <v>0</v>
      </c>
      <c r="J60" s="66">
        <v>0</v>
      </c>
      <c r="K60" s="67">
        <v>0</v>
      </c>
      <c r="L60" s="66">
        <v>1</v>
      </c>
      <c r="M60" s="67">
        <v>0</v>
      </c>
      <c r="N60" s="68">
        <v>0</v>
      </c>
      <c r="O60" s="64">
        <v>0</v>
      </c>
      <c r="P60" s="65" t="str">
        <f t="shared" si="19"/>
        <v>-----</v>
      </c>
      <c r="Q60" s="63">
        <f t="shared" si="23"/>
        <v>1</v>
      </c>
      <c r="R60" s="64">
        <f t="shared" si="23"/>
        <v>-5</v>
      </c>
      <c r="S60" s="65">
        <f t="shared" si="20"/>
        <v>-0.83333333333333337</v>
      </c>
      <c r="T60" s="69">
        <v>0</v>
      </c>
      <c r="U60" s="70">
        <v>0</v>
      </c>
      <c r="V60" s="69">
        <v>1</v>
      </c>
      <c r="W60" s="70">
        <v>-5</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22"/>
        <v>1</v>
      </c>
      <c r="F61" s="64">
        <f t="shared" si="22"/>
        <v>1</v>
      </c>
      <c r="G61" s="65" t="str">
        <f t="shared" si="17"/>
        <v>-----</v>
      </c>
      <c r="H61" s="66">
        <v>0</v>
      </c>
      <c r="I61" s="67">
        <v>0</v>
      </c>
      <c r="J61" s="66">
        <v>0</v>
      </c>
      <c r="K61" s="67">
        <v>0</v>
      </c>
      <c r="L61" s="66">
        <v>1</v>
      </c>
      <c r="M61" s="67">
        <v>1</v>
      </c>
      <c r="N61" s="68">
        <v>0</v>
      </c>
      <c r="O61" s="64">
        <v>0</v>
      </c>
      <c r="P61" s="65" t="str">
        <f t="shared" si="19"/>
        <v>-----</v>
      </c>
      <c r="Q61" s="63">
        <f t="shared" si="23"/>
        <v>4</v>
      </c>
      <c r="R61" s="64">
        <f t="shared" si="23"/>
        <v>4</v>
      </c>
      <c r="S61" s="65" t="str">
        <f t="shared" si="20"/>
        <v>-----</v>
      </c>
      <c r="T61" s="69">
        <v>0</v>
      </c>
      <c r="U61" s="70">
        <v>0</v>
      </c>
      <c r="V61" s="69">
        <v>4</v>
      </c>
      <c r="W61" s="70">
        <v>4</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22"/>
        <v>0</v>
      </c>
      <c r="F62" s="64">
        <f t="shared" si="22"/>
        <v>0</v>
      </c>
      <c r="G62" s="65" t="str">
        <f t="shared" si="17"/>
        <v>-----</v>
      </c>
      <c r="H62" s="66">
        <v>0</v>
      </c>
      <c r="I62" s="67">
        <v>0</v>
      </c>
      <c r="J62" s="66">
        <v>0</v>
      </c>
      <c r="K62" s="67">
        <v>0</v>
      </c>
      <c r="L62" s="66">
        <v>0</v>
      </c>
      <c r="M62" s="67">
        <v>0</v>
      </c>
      <c r="N62" s="68">
        <v>0</v>
      </c>
      <c r="O62" s="64">
        <v>0</v>
      </c>
      <c r="P62" s="65" t="str">
        <f t="shared" si="19"/>
        <v>-----</v>
      </c>
      <c r="Q62" s="63">
        <f t="shared" si="23"/>
        <v>0</v>
      </c>
      <c r="R62" s="64">
        <f t="shared" si="23"/>
        <v>-2</v>
      </c>
      <c r="S62" s="65">
        <f t="shared" si="20"/>
        <v>-1</v>
      </c>
      <c r="T62" s="69">
        <v>0</v>
      </c>
      <c r="U62" s="70">
        <v>0</v>
      </c>
      <c r="V62" s="69">
        <v>0</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22"/>
        <v>1</v>
      </c>
      <c r="F63" s="64">
        <f t="shared" si="22"/>
        <v>1</v>
      </c>
      <c r="G63" s="65" t="str">
        <f t="shared" si="17"/>
        <v>-----</v>
      </c>
      <c r="H63" s="66">
        <v>0</v>
      </c>
      <c r="I63" s="67">
        <v>0</v>
      </c>
      <c r="J63" s="66">
        <v>0</v>
      </c>
      <c r="K63" s="67">
        <v>0</v>
      </c>
      <c r="L63" s="66">
        <v>1</v>
      </c>
      <c r="M63" s="67">
        <v>1</v>
      </c>
      <c r="N63" s="68">
        <v>0</v>
      </c>
      <c r="O63" s="64">
        <v>0</v>
      </c>
      <c r="P63" s="65" t="str">
        <f t="shared" si="19"/>
        <v>-----</v>
      </c>
      <c r="Q63" s="63">
        <f t="shared" si="23"/>
        <v>1</v>
      </c>
      <c r="R63" s="64">
        <f t="shared" si="23"/>
        <v>1</v>
      </c>
      <c r="S63" s="65" t="str">
        <f t="shared" si="20"/>
        <v>-----</v>
      </c>
      <c r="T63" s="69">
        <v>0</v>
      </c>
      <c r="U63" s="70">
        <v>0</v>
      </c>
      <c r="V63" s="69">
        <v>1</v>
      </c>
      <c r="W63" s="70">
        <v>1</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22"/>
        <v>0</v>
      </c>
      <c r="F64" s="74">
        <f t="shared" si="22"/>
        <v>0</v>
      </c>
      <c r="G64" s="75" t="str">
        <f t="shared" si="17"/>
        <v>-----</v>
      </c>
      <c r="H64" s="76">
        <v>0</v>
      </c>
      <c r="I64" s="77">
        <v>0</v>
      </c>
      <c r="J64" s="76">
        <v>0</v>
      </c>
      <c r="K64" s="77">
        <v>0</v>
      </c>
      <c r="L64" s="76">
        <v>0</v>
      </c>
      <c r="M64" s="77">
        <v>0</v>
      </c>
      <c r="N64" s="78">
        <v>0</v>
      </c>
      <c r="O64" s="74">
        <v>0</v>
      </c>
      <c r="P64" s="75" t="str">
        <f t="shared" si="19"/>
        <v>-----</v>
      </c>
      <c r="Q64" s="73">
        <f t="shared" si="23"/>
        <v>3</v>
      </c>
      <c r="R64" s="74">
        <f t="shared" si="23"/>
        <v>2</v>
      </c>
      <c r="S64" s="75">
        <f t="shared" si="20"/>
        <v>2</v>
      </c>
      <c r="T64" s="79">
        <v>0</v>
      </c>
      <c r="U64" s="80">
        <v>0</v>
      </c>
      <c r="V64" s="79">
        <v>3</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v>
      </c>
      <c r="F65" s="111">
        <f>SUM(F66:F69)</f>
        <v>-1</v>
      </c>
      <c r="G65" s="112">
        <f t="shared" si="17"/>
        <v>-0.5</v>
      </c>
      <c r="H65" s="41">
        <f t="shared" ref="H65:O65" si="24">SUM(H66:H69)</f>
        <v>0</v>
      </c>
      <c r="I65" s="42">
        <f t="shared" si="24"/>
        <v>0</v>
      </c>
      <c r="J65" s="41">
        <f t="shared" si="24"/>
        <v>1</v>
      </c>
      <c r="K65" s="42">
        <f t="shared" si="24"/>
        <v>1</v>
      </c>
      <c r="L65" s="41">
        <f t="shared" si="24"/>
        <v>0</v>
      </c>
      <c r="M65" s="42">
        <f t="shared" si="24"/>
        <v>-2</v>
      </c>
      <c r="N65" s="43">
        <f t="shared" si="24"/>
        <v>0</v>
      </c>
      <c r="O65" s="39">
        <f t="shared" si="24"/>
        <v>0</v>
      </c>
      <c r="P65" s="112" t="str">
        <f t="shared" si="19"/>
        <v>-----</v>
      </c>
      <c r="Q65" s="43">
        <f>SUM(Q66:Q69)</f>
        <v>3</v>
      </c>
      <c r="R65" s="111">
        <f>SUM(R66:R69)</f>
        <v>1</v>
      </c>
      <c r="S65" s="112">
        <f t="shared" si="20"/>
        <v>0.5</v>
      </c>
      <c r="T65" s="41">
        <f>SUM(T66:T69)</f>
        <v>1</v>
      </c>
      <c r="U65" s="42">
        <f>SUM(U66:U69)</f>
        <v>1</v>
      </c>
      <c r="V65" s="41">
        <f>SUM(V66:V69)</f>
        <v>2</v>
      </c>
      <c r="W65" s="42">
        <f>SUM(W66:W69)</f>
        <v>0</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5">SUM(H66,J66,L66)</f>
        <v>0</v>
      </c>
      <c r="F66" s="55">
        <f t="shared" si="25"/>
        <v>-1</v>
      </c>
      <c r="G66" s="84">
        <f t="shared" si="17"/>
        <v>-1</v>
      </c>
      <c r="H66" s="85">
        <v>0</v>
      </c>
      <c r="I66" s="86">
        <v>0</v>
      </c>
      <c r="J66" s="85">
        <v>0</v>
      </c>
      <c r="K66" s="86">
        <v>0</v>
      </c>
      <c r="L66" s="85">
        <v>0</v>
      </c>
      <c r="M66" s="86">
        <v>-1</v>
      </c>
      <c r="N66" s="87">
        <v>0</v>
      </c>
      <c r="O66" s="88">
        <v>0</v>
      </c>
      <c r="P66" s="84" t="str">
        <f t="shared" si="19"/>
        <v>-----</v>
      </c>
      <c r="Q66" s="63">
        <f t="shared" ref="Q66:R69" si="26">SUM(T66,V66)</f>
        <v>0</v>
      </c>
      <c r="R66" s="64">
        <f t="shared" si="26"/>
        <v>-1</v>
      </c>
      <c r="S66" s="84">
        <f t="shared" si="20"/>
        <v>-1</v>
      </c>
      <c r="T66" s="89">
        <v>0</v>
      </c>
      <c r="U66" s="90">
        <v>0</v>
      </c>
      <c r="V66" s="89">
        <v>0</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5"/>
        <v>0</v>
      </c>
      <c r="F67" s="64">
        <f t="shared" si="25"/>
        <v>0</v>
      </c>
      <c r="G67" s="65" t="str">
        <f t="shared" si="17"/>
        <v>-----</v>
      </c>
      <c r="H67" s="66">
        <v>0</v>
      </c>
      <c r="I67" s="67">
        <v>0</v>
      </c>
      <c r="J67" s="66">
        <v>0</v>
      </c>
      <c r="K67" s="67">
        <v>0</v>
      </c>
      <c r="L67" s="66">
        <v>0</v>
      </c>
      <c r="M67" s="67">
        <v>0</v>
      </c>
      <c r="N67" s="68">
        <v>0</v>
      </c>
      <c r="O67" s="64">
        <v>0</v>
      </c>
      <c r="P67" s="65" t="str">
        <f t="shared" si="19"/>
        <v>-----</v>
      </c>
      <c r="Q67" s="63">
        <f t="shared" si="26"/>
        <v>0</v>
      </c>
      <c r="R67" s="64">
        <f t="shared" si="26"/>
        <v>0</v>
      </c>
      <c r="S67" s="65" t="str">
        <f t="shared" si="20"/>
        <v>-----</v>
      </c>
      <c r="T67" s="69">
        <v>0</v>
      </c>
      <c r="U67" s="70">
        <v>0</v>
      </c>
      <c r="V67" s="69">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5"/>
        <v>1</v>
      </c>
      <c r="F68" s="64">
        <f t="shared" si="25"/>
        <v>0</v>
      </c>
      <c r="G68" s="65">
        <f t="shared" si="17"/>
        <v>0</v>
      </c>
      <c r="H68" s="66">
        <v>0</v>
      </c>
      <c r="I68" s="67">
        <v>0</v>
      </c>
      <c r="J68" s="66">
        <v>1</v>
      </c>
      <c r="K68" s="67">
        <v>1</v>
      </c>
      <c r="L68" s="66">
        <v>0</v>
      </c>
      <c r="M68" s="67">
        <v>-1</v>
      </c>
      <c r="N68" s="68">
        <v>0</v>
      </c>
      <c r="O68" s="64">
        <v>0</v>
      </c>
      <c r="P68" s="65" t="str">
        <f t="shared" si="19"/>
        <v>-----</v>
      </c>
      <c r="Q68" s="63">
        <f t="shared" si="26"/>
        <v>2</v>
      </c>
      <c r="R68" s="64">
        <f t="shared" si="26"/>
        <v>1</v>
      </c>
      <c r="S68" s="65">
        <f t="shared" si="20"/>
        <v>1</v>
      </c>
      <c r="T68" s="69">
        <v>1</v>
      </c>
      <c r="U68" s="70">
        <v>1</v>
      </c>
      <c r="V68" s="69">
        <v>1</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5"/>
        <v>0</v>
      </c>
      <c r="F69" s="74">
        <f t="shared" si="25"/>
        <v>0</v>
      </c>
      <c r="G69" s="65" t="str">
        <f t="shared" si="17"/>
        <v>-----</v>
      </c>
      <c r="H69" s="66">
        <v>0</v>
      </c>
      <c r="I69" s="67">
        <v>0</v>
      </c>
      <c r="J69" s="66">
        <v>0</v>
      </c>
      <c r="K69" s="67">
        <v>0</v>
      </c>
      <c r="L69" s="66">
        <v>0</v>
      </c>
      <c r="M69" s="67">
        <v>0</v>
      </c>
      <c r="N69" s="68">
        <v>0</v>
      </c>
      <c r="O69" s="64">
        <v>0</v>
      </c>
      <c r="P69" s="65" t="str">
        <f t="shared" si="19"/>
        <v>-----</v>
      </c>
      <c r="Q69" s="63">
        <f t="shared" si="26"/>
        <v>1</v>
      </c>
      <c r="R69" s="64">
        <f t="shared" si="26"/>
        <v>1</v>
      </c>
      <c r="S69" s="65" t="str">
        <f t="shared" si="20"/>
        <v>-----</v>
      </c>
      <c r="T69" s="69">
        <v>0</v>
      </c>
      <c r="U69" s="70">
        <v>0</v>
      </c>
      <c r="V69" s="69">
        <v>1</v>
      </c>
      <c r="W69" s="70">
        <v>1</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1</v>
      </c>
      <c r="F70" s="111">
        <f>SUM(F71:F72)</f>
        <v>1</v>
      </c>
      <c r="G70" s="112" t="str">
        <f t="shared" si="17"/>
        <v>-----</v>
      </c>
      <c r="H70" s="41">
        <f t="shared" ref="H70:O70" si="27">SUM(H71:H72)</f>
        <v>0</v>
      </c>
      <c r="I70" s="42">
        <f t="shared" si="27"/>
        <v>0</v>
      </c>
      <c r="J70" s="41">
        <f t="shared" si="27"/>
        <v>0</v>
      </c>
      <c r="K70" s="42">
        <f t="shared" si="27"/>
        <v>0</v>
      </c>
      <c r="L70" s="41">
        <f t="shared" si="27"/>
        <v>1</v>
      </c>
      <c r="M70" s="42">
        <f t="shared" si="27"/>
        <v>1</v>
      </c>
      <c r="N70" s="43">
        <f t="shared" si="27"/>
        <v>0</v>
      </c>
      <c r="O70" s="39">
        <f t="shared" si="27"/>
        <v>0</v>
      </c>
      <c r="P70" s="112" t="str">
        <f t="shared" si="19"/>
        <v>-----</v>
      </c>
      <c r="Q70" s="43">
        <f>SUM(Q71:Q72)</f>
        <v>1</v>
      </c>
      <c r="R70" s="111">
        <f>SUM(R71:R72)</f>
        <v>1</v>
      </c>
      <c r="S70" s="112" t="str">
        <f t="shared" si="20"/>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8">SUM(H71,J71,L71)</f>
        <v>1</v>
      </c>
      <c r="F71" s="64">
        <f t="shared" si="28"/>
        <v>1</v>
      </c>
      <c r="G71" s="65" t="str">
        <f t="shared" si="17"/>
        <v>-----</v>
      </c>
      <c r="H71" s="66">
        <v>0</v>
      </c>
      <c r="I71" s="67">
        <v>0</v>
      </c>
      <c r="J71" s="66">
        <v>0</v>
      </c>
      <c r="K71" s="67">
        <v>0</v>
      </c>
      <c r="L71" s="66">
        <v>1</v>
      </c>
      <c r="M71" s="67">
        <v>1</v>
      </c>
      <c r="N71" s="68">
        <v>0</v>
      </c>
      <c r="O71" s="64">
        <v>0</v>
      </c>
      <c r="P71" s="65" t="str">
        <f t="shared" si="19"/>
        <v>-----</v>
      </c>
      <c r="Q71" s="63">
        <f t="shared" ref="Q71:R73" si="29">SUM(T71,V71)</f>
        <v>1</v>
      </c>
      <c r="R71" s="64">
        <f t="shared" si="29"/>
        <v>1</v>
      </c>
      <c r="S71" s="65" t="str">
        <f t="shared" si="20"/>
        <v>-----</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8"/>
        <v>0</v>
      </c>
      <c r="F72" s="64">
        <f t="shared" si="28"/>
        <v>0</v>
      </c>
      <c r="G72" s="65" t="str">
        <f t="shared" si="17"/>
        <v>-----</v>
      </c>
      <c r="H72" s="66">
        <v>0</v>
      </c>
      <c r="I72" s="67">
        <v>0</v>
      </c>
      <c r="J72" s="66">
        <v>0</v>
      </c>
      <c r="K72" s="67">
        <v>0</v>
      </c>
      <c r="L72" s="66">
        <v>0</v>
      </c>
      <c r="M72" s="67">
        <v>0</v>
      </c>
      <c r="N72" s="68">
        <v>0</v>
      </c>
      <c r="O72" s="64">
        <v>0</v>
      </c>
      <c r="P72" s="65" t="str">
        <f t="shared" si="19"/>
        <v>-----</v>
      </c>
      <c r="Q72" s="63">
        <f t="shared" si="29"/>
        <v>0</v>
      </c>
      <c r="R72" s="64">
        <f t="shared" si="29"/>
        <v>0</v>
      </c>
      <c r="S72" s="65" t="str">
        <f t="shared" si="20"/>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8"/>
        <v>0</v>
      </c>
      <c r="F73" s="64">
        <f t="shared" si="28"/>
        <v>0</v>
      </c>
      <c r="G73" s="65" t="str">
        <f t="shared" si="17"/>
        <v>-----</v>
      </c>
      <c r="H73" s="66">
        <v>0</v>
      </c>
      <c r="I73" s="67">
        <v>0</v>
      </c>
      <c r="J73" s="66">
        <v>0</v>
      </c>
      <c r="K73" s="67">
        <v>0</v>
      </c>
      <c r="L73" s="66">
        <v>0</v>
      </c>
      <c r="M73" s="67">
        <v>0</v>
      </c>
      <c r="N73" s="68">
        <v>0</v>
      </c>
      <c r="O73" s="64">
        <v>0</v>
      </c>
      <c r="P73" s="65" t="str">
        <f t="shared" si="19"/>
        <v>-----</v>
      </c>
      <c r="Q73" s="63">
        <f t="shared" si="29"/>
        <v>0</v>
      </c>
      <c r="R73" s="64">
        <f t="shared" si="29"/>
        <v>-3</v>
      </c>
      <c r="S73" s="65">
        <f t="shared" si="20"/>
        <v>-1</v>
      </c>
      <c r="T73" s="69">
        <v>0</v>
      </c>
      <c r="U73" s="70">
        <v>0</v>
      </c>
      <c r="V73" s="69">
        <v>0</v>
      </c>
      <c r="W73" s="70">
        <v>-3</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 t="shared" si="17"/>
        <v>-----</v>
      </c>
      <c r="H74" s="41">
        <f t="shared" ref="H74:O74" si="30">SUM(H75:H76)</f>
        <v>0</v>
      </c>
      <c r="I74" s="42">
        <f t="shared" si="30"/>
        <v>0</v>
      </c>
      <c r="J74" s="41">
        <f t="shared" si="30"/>
        <v>0</v>
      </c>
      <c r="K74" s="42">
        <f t="shared" si="30"/>
        <v>0</v>
      </c>
      <c r="L74" s="41">
        <f t="shared" si="30"/>
        <v>1</v>
      </c>
      <c r="M74" s="42">
        <f t="shared" si="30"/>
        <v>1</v>
      </c>
      <c r="N74" s="43">
        <f t="shared" si="30"/>
        <v>0</v>
      </c>
      <c r="O74" s="39">
        <f t="shared" si="30"/>
        <v>0</v>
      </c>
      <c r="P74" s="112" t="str">
        <f t="shared" si="19"/>
        <v>-----</v>
      </c>
      <c r="Q74" s="43">
        <f>SUM(Q75:Q76)</f>
        <v>1</v>
      </c>
      <c r="R74" s="111">
        <f>SUM(R75:R76)</f>
        <v>1</v>
      </c>
      <c r="S74" s="112" t="str">
        <f t="shared" si="20"/>
        <v>-----</v>
      </c>
      <c r="T74" s="41">
        <f>SUM(T75:T76)</f>
        <v>0</v>
      </c>
      <c r="U74" s="42">
        <f>SUM(U75:U76)</f>
        <v>0</v>
      </c>
      <c r="V74" s="41">
        <f>SUM(V75:V76)</f>
        <v>1</v>
      </c>
      <c r="W74" s="42">
        <f>SUM(W75:W76)</f>
        <v>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9" si="31">SUM(H75,J75,L75)</f>
        <v>1</v>
      </c>
      <c r="F75" s="64">
        <f t="shared" si="31"/>
        <v>1</v>
      </c>
      <c r="G75" s="65" t="str">
        <f t="shared" si="17"/>
        <v>-----</v>
      </c>
      <c r="H75" s="66">
        <v>0</v>
      </c>
      <c r="I75" s="67">
        <v>0</v>
      </c>
      <c r="J75" s="66">
        <v>0</v>
      </c>
      <c r="K75" s="67">
        <v>0</v>
      </c>
      <c r="L75" s="66">
        <v>1</v>
      </c>
      <c r="M75" s="67">
        <v>1</v>
      </c>
      <c r="N75" s="68">
        <v>0</v>
      </c>
      <c r="O75" s="64">
        <v>0</v>
      </c>
      <c r="P75" s="65" t="str">
        <f t="shared" si="19"/>
        <v>-----</v>
      </c>
      <c r="Q75" s="63">
        <f t="shared" ref="Q75:R79" si="32">SUM(T75,V75)</f>
        <v>1</v>
      </c>
      <c r="R75" s="64">
        <f t="shared" si="32"/>
        <v>1</v>
      </c>
      <c r="S75" s="65" t="str">
        <f t="shared" si="20"/>
        <v>-----</v>
      </c>
      <c r="T75" s="69">
        <v>0</v>
      </c>
      <c r="U75" s="70">
        <v>0</v>
      </c>
      <c r="V75" s="69">
        <v>1</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31"/>
        <v>0</v>
      </c>
      <c r="F76" s="64">
        <f t="shared" si="31"/>
        <v>0</v>
      </c>
      <c r="G76" s="65" t="str">
        <f t="shared" si="17"/>
        <v>-----</v>
      </c>
      <c r="H76" s="66">
        <v>0</v>
      </c>
      <c r="I76" s="67">
        <v>0</v>
      </c>
      <c r="J76" s="66">
        <v>0</v>
      </c>
      <c r="K76" s="67">
        <v>0</v>
      </c>
      <c r="L76" s="66">
        <v>0</v>
      </c>
      <c r="M76" s="67">
        <v>0</v>
      </c>
      <c r="N76" s="68">
        <v>0</v>
      </c>
      <c r="O76" s="64">
        <v>0</v>
      </c>
      <c r="P76" s="65" t="str">
        <f t="shared" si="19"/>
        <v>-----</v>
      </c>
      <c r="Q76" s="63">
        <f t="shared" si="32"/>
        <v>0</v>
      </c>
      <c r="R76" s="64">
        <f t="shared" si="32"/>
        <v>0</v>
      </c>
      <c r="S76" s="65" t="str">
        <f t="shared" si="20"/>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31"/>
        <v>1</v>
      </c>
      <c r="F77" s="39">
        <f t="shared" si="31"/>
        <v>1</v>
      </c>
      <c r="G77" s="112" t="str">
        <f t="shared" si="17"/>
        <v>-----</v>
      </c>
      <c r="H77" s="41">
        <v>0</v>
      </c>
      <c r="I77" s="42">
        <v>0</v>
      </c>
      <c r="J77" s="41">
        <v>0</v>
      </c>
      <c r="K77" s="42">
        <v>0</v>
      </c>
      <c r="L77" s="41">
        <v>1</v>
      </c>
      <c r="M77" s="42">
        <v>1</v>
      </c>
      <c r="N77" s="43">
        <v>0</v>
      </c>
      <c r="O77" s="39">
        <v>0</v>
      </c>
      <c r="P77" s="112" t="str">
        <f t="shared" si="19"/>
        <v>-----</v>
      </c>
      <c r="Q77" s="38">
        <f t="shared" si="32"/>
        <v>1</v>
      </c>
      <c r="R77" s="39">
        <f t="shared" si="32"/>
        <v>0</v>
      </c>
      <c r="S77" s="112">
        <f t="shared" si="20"/>
        <v>0</v>
      </c>
      <c r="T77" s="41">
        <v>0</v>
      </c>
      <c r="U77" s="42">
        <v>0</v>
      </c>
      <c r="V77" s="41">
        <v>1</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31"/>
        <v>0</v>
      </c>
      <c r="F78" s="39">
        <f t="shared" si="31"/>
        <v>0</v>
      </c>
      <c r="G78" s="112" t="str">
        <f t="shared" si="17"/>
        <v>-----</v>
      </c>
      <c r="H78" s="41">
        <v>0</v>
      </c>
      <c r="I78" s="42">
        <v>0</v>
      </c>
      <c r="J78" s="41">
        <v>0</v>
      </c>
      <c r="K78" s="42">
        <v>0</v>
      </c>
      <c r="L78" s="41">
        <v>0</v>
      </c>
      <c r="M78" s="42">
        <v>0</v>
      </c>
      <c r="N78" s="43">
        <v>0</v>
      </c>
      <c r="O78" s="39">
        <v>0</v>
      </c>
      <c r="P78" s="112" t="str">
        <f t="shared" si="19"/>
        <v>-----</v>
      </c>
      <c r="Q78" s="38">
        <f t="shared" si="32"/>
        <v>0</v>
      </c>
      <c r="R78" s="39">
        <f t="shared" si="32"/>
        <v>-1</v>
      </c>
      <c r="S78" s="112">
        <f t="shared" si="20"/>
        <v>-1</v>
      </c>
      <c r="T78" s="41">
        <v>0</v>
      </c>
      <c r="U78" s="42">
        <v>0</v>
      </c>
      <c r="V78" s="41">
        <v>0</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 t="shared" si="31"/>
        <v>0</v>
      </c>
      <c r="F79" s="39">
        <f t="shared" si="31"/>
        <v>0</v>
      </c>
      <c r="G79" s="112" t="str">
        <f t="shared" si="17"/>
        <v>-----</v>
      </c>
      <c r="H79" s="41">
        <v>0</v>
      </c>
      <c r="I79" s="42">
        <v>0</v>
      </c>
      <c r="J79" s="41">
        <v>0</v>
      </c>
      <c r="K79" s="42">
        <v>0</v>
      </c>
      <c r="L79" s="41">
        <v>0</v>
      </c>
      <c r="M79" s="42">
        <v>0</v>
      </c>
      <c r="N79" s="43">
        <v>0</v>
      </c>
      <c r="O79" s="39">
        <v>0</v>
      </c>
      <c r="P79" s="112" t="str">
        <f t="shared" si="19"/>
        <v>-----</v>
      </c>
      <c r="Q79" s="38">
        <f t="shared" si="32"/>
        <v>0</v>
      </c>
      <c r="R79" s="39">
        <f t="shared" si="32"/>
        <v>0</v>
      </c>
      <c r="S79" s="112" t="str">
        <f t="shared" si="20"/>
        <v>-----</v>
      </c>
      <c r="T79" s="41">
        <v>0</v>
      </c>
      <c r="U79" s="42">
        <v>0</v>
      </c>
      <c r="V79" s="41">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0</v>
      </c>
      <c r="G80" s="112" t="str">
        <f t="shared" si="17"/>
        <v>-----</v>
      </c>
      <c r="H80" s="41">
        <f t="shared" ref="H80:O80" si="33">SUM(H81:H87)</f>
        <v>0</v>
      </c>
      <c r="I80" s="42">
        <f t="shared" si="33"/>
        <v>0</v>
      </c>
      <c r="J80" s="41">
        <f t="shared" si="33"/>
        <v>0</v>
      </c>
      <c r="K80" s="42">
        <f t="shared" si="33"/>
        <v>0</v>
      </c>
      <c r="L80" s="113">
        <f t="shared" si="33"/>
        <v>0</v>
      </c>
      <c r="M80" s="42">
        <f t="shared" si="33"/>
        <v>0</v>
      </c>
      <c r="N80" s="43">
        <f t="shared" si="33"/>
        <v>0</v>
      </c>
      <c r="O80" s="39">
        <f t="shared" si="33"/>
        <v>0</v>
      </c>
      <c r="P80" s="112" t="str">
        <f t="shared" si="19"/>
        <v>-----</v>
      </c>
      <c r="Q80" s="43">
        <f>SUM(Q81:Q87)</f>
        <v>1</v>
      </c>
      <c r="R80" s="39">
        <f>SUM(R81:R87)</f>
        <v>-6</v>
      </c>
      <c r="S80" s="112">
        <f t="shared" si="20"/>
        <v>-0.8571428571428571</v>
      </c>
      <c r="T80" s="113">
        <f>SUM(T81:T87)</f>
        <v>0</v>
      </c>
      <c r="U80" s="114">
        <f>SUM(U81:U87)</f>
        <v>0</v>
      </c>
      <c r="V80" s="113">
        <f>SUM(V81:V87)</f>
        <v>1</v>
      </c>
      <c r="W80" s="114">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7" si="34">SUM(H81,J81,L81)</f>
        <v>0</v>
      </c>
      <c r="F81" s="64">
        <f t="shared" si="34"/>
        <v>0</v>
      </c>
      <c r="G81" s="65" t="str">
        <f t="shared" si="17"/>
        <v>-----</v>
      </c>
      <c r="H81" s="66">
        <v>0</v>
      </c>
      <c r="I81" s="67">
        <v>0</v>
      </c>
      <c r="J81" s="66">
        <v>0</v>
      </c>
      <c r="K81" s="67">
        <v>0</v>
      </c>
      <c r="L81" s="66">
        <v>0</v>
      </c>
      <c r="M81" s="67">
        <v>0</v>
      </c>
      <c r="N81" s="68">
        <v>0</v>
      </c>
      <c r="O81" s="64">
        <v>0</v>
      </c>
      <c r="P81" s="65" t="str">
        <f t="shared" si="19"/>
        <v>-----</v>
      </c>
      <c r="Q81" s="63">
        <f t="shared" ref="Q81:R87" si="35">SUM(T81,V81)</f>
        <v>0</v>
      </c>
      <c r="R81" s="64">
        <f t="shared" si="35"/>
        <v>0</v>
      </c>
      <c r="S81" s="65" t="str">
        <f t="shared" si="20"/>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4"/>
        <v>0</v>
      </c>
      <c r="F82" s="64">
        <f t="shared" si="34"/>
        <v>0</v>
      </c>
      <c r="G82" s="65" t="str">
        <f t="shared" si="17"/>
        <v>-----</v>
      </c>
      <c r="H82" s="66">
        <v>0</v>
      </c>
      <c r="I82" s="67">
        <v>0</v>
      </c>
      <c r="J82" s="66">
        <v>0</v>
      </c>
      <c r="K82" s="67">
        <v>0</v>
      </c>
      <c r="L82" s="66">
        <v>0</v>
      </c>
      <c r="M82" s="67">
        <v>0</v>
      </c>
      <c r="N82" s="68">
        <v>0</v>
      </c>
      <c r="O82" s="64">
        <v>0</v>
      </c>
      <c r="P82" s="65" t="str">
        <f t="shared" si="19"/>
        <v>-----</v>
      </c>
      <c r="Q82" s="63">
        <f t="shared" si="35"/>
        <v>0</v>
      </c>
      <c r="R82" s="64">
        <f t="shared" si="35"/>
        <v>0</v>
      </c>
      <c r="S82" s="65" t="str">
        <f t="shared" si="20"/>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4"/>
        <v>0</v>
      </c>
      <c r="F83" s="64">
        <f t="shared" si="34"/>
        <v>0</v>
      </c>
      <c r="G83" s="65" t="str">
        <f t="shared" si="17"/>
        <v>-----</v>
      </c>
      <c r="H83" s="66">
        <v>0</v>
      </c>
      <c r="I83" s="67">
        <v>0</v>
      </c>
      <c r="J83" s="66">
        <v>0</v>
      </c>
      <c r="K83" s="67">
        <v>0</v>
      </c>
      <c r="L83" s="66">
        <v>0</v>
      </c>
      <c r="M83" s="67">
        <v>0</v>
      </c>
      <c r="N83" s="68">
        <v>0</v>
      </c>
      <c r="O83" s="64">
        <v>0</v>
      </c>
      <c r="P83" s="65" t="str">
        <f t="shared" si="19"/>
        <v>-----</v>
      </c>
      <c r="Q83" s="63">
        <f t="shared" si="35"/>
        <v>0</v>
      </c>
      <c r="R83" s="64">
        <f t="shared" si="35"/>
        <v>0</v>
      </c>
      <c r="S83" s="65" t="str">
        <f t="shared" si="20"/>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4"/>
        <v>0</v>
      </c>
      <c r="F84" s="64">
        <f t="shared" si="34"/>
        <v>0</v>
      </c>
      <c r="G84" s="65" t="str">
        <f t="shared" si="17"/>
        <v>-----</v>
      </c>
      <c r="H84" s="66">
        <v>0</v>
      </c>
      <c r="I84" s="67">
        <v>0</v>
      </c>
      <c r="J84" s="66">
        <v>0</v>
      </c>
      <c r="K84" s="67">
        <v>0</v>
      </c>
      <c r="L84" s="66">
        <v>0</v>
      </c>
      <c r="M84" s="67">
        <v>0</v>
      </c>
      <c r="N84" s="68">
        <v>0</v>
      </c>
      <c r="O84" s="64">
        <v>0</v>
      </c>
      <c r="P84" s="65" t="str">
        <f t="shared" si="19"/>
        <v>-----</v>
      </c>
      <c r="Q84" s="63">
        <f t="shared" si="35"/>
        <v>0</v>
      </c>
      <c r="R84" s="64">
        <f t="shared" si="35"/>
        <v>-4</v>
      </c>
      <c r="S84" s="65">
        <f t="shared" si="20"/>
        <v>-1</v>
      </c>
      <c r="T84" s="69">
        <v>0</v>
      </c>
      <c r="U84" s="70">
        <v>0</v>
      </c>
      <c r="V84" s="69">
        <v>0</v>
      </c>
      <c r="W84" s="70">
        <v>-4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4"/>
        <v>0</v>
      </c>
      <c r="F85" s="64">
        <f t="shared" si="34"/>
        <v>0</v>
      </c>
      <c r="G85" s="65" t="str">
        <f t="shared" si="17"/>
        <v>-----</v>
      </c>
      <c r="H85" s="66">
        <v>0</v>
      </c>
      <c r="I85" s="67">
        <v>0</v>
      </c>
      <c r="J85" s="66">
        <v>0</v>
      </c>
      <c r="K85" s="67">
        <v>0</v>
      </c>
      <c r="L85" s="66">
        <v>0</v>
      </c>
      <c r="M85" s="67">
        <v>0</v>
      </c>
      <c r="N85" s="68">
        <v>0</v>
      </c>
      <c r="O85" s="64">
        <v>0</v>
      </c>
      <c r="P85" s="65" t="str">
        <f t="shared" si="19"/>
        <v>-----</v>
      </c>
      <c r="Q85" s="63">
        <f t="shared" si="35"/>
        <v>0</v>
      </c>
      <c r="R85" s="64">
        <f t="shared" si="35"/>
        <v>0</v>
      </c>
      <c r="S85" s="65" t="str">
        <f t="shared" si="20"/>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4"/>
        <v>0</v>
      </c>
      <c r="F86" s="64">
        <f t="shared" si="34"/>
        <v>0</v>
      </c>
      <c r="G86" s="65" t="str">
        <f t="shared" si="17"/>
        <v>-----</v>
      </c>
      <c r="H86" s="66">
        <v>0</v>
      </c>
      <c r="I86" s="67">
        <v>0</v>
      </c>
      <c r="J86" s="66">
        <v>0</v>
      </c>
      <c r="K86" s="67">
        <v>0</v>
      </c>
      <c r="L86" s="66">
        <v>0</v>
      </c>
      <c r="M86" s="67">
        <v>0</v>
      </c>
      <c r="N86" s="68">
        <v>0</v>
      </c>
      <c r="O86" s="64">
        <v>0</v>
      </c>
      <c r="P86" s="65" t="str">
        <f t="shared" si="19"/>
        <v>-----</v>
      </c>
      <c r="Q86" s="63">
        <f t="shared" si="35"/>
        <v>0</v>
      </c>
      <c r="R86" s="64">
        <f t="shared" si="35"/>
        <v>0</v>
      </c>
      <c r="S86" s="65" t="str">
        <f t="shared" si="20"/>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 t="shared" si="34"/>
        <v>0</v>
      </c>
      <c r="F87" s="64">
        <f t="shared" si="34"/>
        <v>0</v>
      </c>
      <c r="G87" s="65" t="str">
        <f t="shared" si="17"/>
        <v>-----</v>
      </c>
      <c r="H87" s="66">
        <v>0</v>
      </c>
      <c r="I87" s="67">
        <v>0</v>
      </c>
      <c r="J87" s="66">
        <v>0</v>
      </c>
      <c r="K87" s="67">
        <v>0</v>
      </c>
      <c r="L87" s="66">
        <v>0</v>
      </c>
      <c r="M87" s="67">
        <v>0</v>
      </c>
      <c r="N87" s="68">
        <v>0</v>
      </c>
      <c r="O87" s="64">
        <v>0</v>
      </c>
      <c r="P87" s="65" t="str">
        <f t="shared" si="19"/>
        <v>-----</v>
      </c>
      <c r="Q87" s="63">
        <f t="shared" si="35"/>
        <v>1</v>
      </c>
      <c r="R87" s="64">
        <f t="shared" si="35"/>
        <v>-2</v>
      </c>
      <c r="S87" s="65">
        <f t="shared" si="20"/>
        <v>-0.66666666666666663</v>
      </c>
      <c r="T87" s="69">
        <v>0</v>
      </c>
      <c r="U87" s="70">
        <v>0</v>
      </c>
      <c r="V87" s="69">
        <v>1</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1</v>
      </c>
      <c r="G88" s="112" t="str">
        <f t="shared" si="17"/>
        <v>-----</v>
      </c>
      <c r="H88" s="41">
        <f t="shared" ref="H88:O88" si="36">SUM(H89:H90)</f>
        <v>0</v>
      </c>
      <c r="I88" s="42">
        <f t="shared" si="36"/>
        <v>0</v>
      </c>
      <c r="J88" s="41">
        <f t="shared" si="36"/>
        <v>0</v>
      </c>
      <c r="K88" s="42">
        <f t="shared" si="36"/>
        <v>0</v>
      </c>
      <c r="L88" s="41">
        <f t="shared" si="36"/>
        <v>1</v>
      </c>
      <c r="M88" s="42">
        <f t="shared" si="36"/>
        <v>1</v>
      </c>
      <c r="N88" s="43">
        <f t="shared" si="36"/>
        <v>0</v>
      </c>
      <c r="O88" s="39">
        <f t="shared" si="36"/>
        <v>0</v>
      </c>
      <c r="P88" s="112" t="str">
        <f t="shared" si="19"/>
        <v>-----</v>
      </c>
      <c r="Q88" s="43">
        <f>SUM(Q89:Q90)</f>
        <v>2</v>
      </c>
      <c r="R88" s="111">
        <f>SUM(R89:R90)</f>
        <v>1</v>
      </c>
      <c r="S88" s="112">
        <f t="shared" si="20"/>
        <v>1</v>
      </c>
      <c r="T88" s="41">
        <f>SUM(T89:T90)</f>
        <v>0</v>
      </c>
      <c r="U88" s="42">
        <f>SUM(U89:U90)</f>
        <v>0</v>
      </c>
      <c r="V88" s="41">
        <f>SUM(V89:V90)</f>
        <v>2</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0</v>
      </c>
      <c r="G89" s="65" t="str">
        <f t="shared" si="17"/>
        <v>-----</v>
      </c>
      <c r="H89" s="66">
        <v>0</v>
      </c>
      <c r="I89" s="67">
        <v>0</v>
      </c>
      <c r="J89" s="66">
        <v>0</v>
      </c>
      <c r="K89" s="67">
        <v>0</v>
      </c>
      <c r="L89" s="66">
        <v>0</v>
      </c>
      <c r="M89" s="67">
        <v>0</v>
      </c>
      <c r="N89" s="68">
        <v>0</v>
      </c>
      <c r="O89" s="64">
        <v>0</v>
      </c>
      <c r="P89" s="65" t="str">
        <f t="shared" si="19"/>
        <v>-----</v>
      </c>
      <c r="Q89" s="63">
        <f>SUM(T89,V89)</f>
        <v>0</v>
      </c>
      <c r="R89" s="64">
        <f>SUM(U89,W89)</f>
        <v>0</v>
      </c>
      <c r="S89" s="65" t="str">
        <f t="shared" si="20"/>
        <v>-----</v>
      </c>
      <c r="T89" s="69">
        <v>0</v>
      </c>
      <c r="U89" s="70">
        <v>0</v>
      </c>
      <c r="V89" s="69">
        <v>0</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1</v>
      </c>
      <c r="G90" s="65" t="str">
        <f t="shared" si="17"/>
        <v>-----</v>
      </c>
      <c r="H90" s="66">
        <v>0</v>
      </c>
      <c r="I90" s="67">
        <v>0</v>
      </c>
      <c r="J90" s="66">
        <v>0</v>
      </c>
      <c r="K90" s="67">
        <v>0</v>
      </c>
      <c r="L90" s="66">
        <v>1</v>
      </c>
      <c r="M90" s="67">
        <v>1</v>
      </c>
      <c r="N90" s="68">
        <v>0</v>
      </c>
      <c r="O90" s="64">
        <v>0</v>
      </c>
      <c r="P90" s="65" t="str">
        <f t="shared" si="19"/>
        <v>-----</v>
      </c>
      <c r="Q90" s="63">
        <f>SUM(T90,V90)</f>
        <v>2</v>
      </c>
      <c r="R90" s="64">
        <f>SUM(U90,W90)</f>
        <v>1</v>
      </c>
      <c r="S90" s="65">
        <f t="shared" si="20"/>
        <v>1</v>
      </c>
      <c r="T90" s="69">
        <v>0</v>
      </c>
      <c r="U90" s="70">
        <v>0</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-1</v>
      </c>
      <c r="G91" s="112">
        <f t="shared" si="17"/>
        <v>-1</v>
      </c>
      <c r="H91" s="41">
        <f t="shared" ref="H91:O91" si="37">SUM(H92:H94)</f>
        <v>0</v>
      </c>
      <c r="I91" s="42">
        <f t="shared" si="37"/>
        <v>0</v>
      </c>
      <c r="J91" s="41">
        <f t="shared" si="37"/>
        <v>0</v>
      </c>
      <c r="K91" s="42">
        <f t="shared" si="37"/>
        <v>0</v>
      </c>
      <c r="L91" s="41">
        <f t="shared" si="37"/>
        <v>0</v>
      </c>
      <c r="M91" s="42">
        <f t="shared" si="37"/>
        <v>-1</v>
      </c>
      <c r="N91" s="43">
        <f t="shared" si="37"/>
        <v>0</v>
      </c>
      <c r="O91" s="39">
        <f t="shared" si="37"/>
        <v>0</v>
      </c>
      <c r="P91" s="112" t="str">
        <f t="shared" si="19"/>
        <v>-----</v>
      </c>
      <c r="Q91" s="43">
        <f>SUM(Q92:Q94)</f>
        <v>0</v>
      </c>
      <c r="R91" s="111">
        <f>SUM(R92:R94)</f>
        <v>-1</v>
      </c>
      <c r="S91" s="112">
        <f t="shared" si="20"/>
        <v>-1</v>
      </c>
      <c r="T91" s="131">
        <f>SUM(T92:T94)</f>
        <v>0</v>
      </c>
      <c r="U91" s="42">
        <f>SUM(U92:U94)</f>
        <v>0</v>
      </c>
      <c r="V91" s="131">
        <f>SUM(V92:V94)</f>
        <v>0</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8">SUM(H92,J92,L92)</f>
        <v>0</v>
      </c>
      <c r="F92" s="64">
        <f t="shared" si="38"/>
        <v>0</v>
      </c>
      <c r="G92" s="65" t="str">
        <f t="shared" si="17"/>
        <v>-----</v>
      </c>
      <c r="H92" s="66">
        <v>0</v>
      </c>
      <c r="I92" s="67">
        <v>0</v>
      </c>
      <c r="J92" s="66">
        <v>0</v>
      </c>
      <c r="K92" s="67">
        <v>0</v>
      </c>
      <c r="L92" s="66">
        <v>0</v>
      </c>
      <c r="M92" s="67">
        <v>0</v>
      </c>
      <c r="N92" s="68">
        <v>0</v>
      </c>
      <c r="O92" s="64">
        <v>0</v>
      </c>
      <c r="P92" s="65" t="str">
        <f t="shared" si="19"/>
        <v>-----</v>
      </c>
      <c r="Q92" s="63">
        <f t="shared" ref="Q92:R94" si="39">SUM(T92,V92)</f>
        <v>0</v>
      </c>
      <c r="R92" s="64">
        <f t="shared" si="39"/>
        <v>0</v>
      </c>
      <c r="S92" s="65" t="str">
        <f t="shared" si="20"/>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8"/>
        <v>0</v>
      </c>
      <c r="F93" s="64">
        <f t="shared" si="38"/>
        <v>-1</v>
      </c>
      <c r="G93" s="65">
        <f t="shared" si="17"/>
        <v>-1</v>
      </c>
      <c r="H93" s="66">
        <v>0</v>
      </c>
      <c r="I93" s="67">
        <v>0</v>
      </c>
      <c r="J93" s="66">
        <v>0</v>
      </c>
      <c r="K93" s="67">
        <v>0</v>
      </c>
      <c r="L93" s="66">
        <v>0</v>
      </c>
      <c r="M93" s="67">
        <v>-1</v>
      </c>
      <c r="N93" s="68">
        <v>0</v>
      </c>
      <c r="O93" s="64">
        <v>0</v>
      </c>
      <c r="P93" s="65" t="str">
        <f t="shared" si="19"/>
        <v>-----</v>
      </c>
      <c r="Q93" s="63">
        <f t="shared" si="39"/>
        <v>0</v>
      </c>
      <c r="R93" s="64">
        <f t="shared" si="39"/>
        <v>-1</v>
      </c>
      <c r="S93" s="65">
        <f t="shared" si="20"/>
        <v>-1</v>
      </c>
      <c r="T93" s="69">
        <v>0</v>
      </c>
      <c r="U93" s="70">
        <v>0</v>
      </c>
      <c r="V93" s="69">
        <v>0</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8"/>
        <v>0</v>
      </c>
      <c r="F94" s="74">
        <f t="shared" si="38"/>
        <v>0</v>
      </c>
      <c r="G94" s="75" t="str">
        <f t="shared" si="17"/>
        <v>-----</v>
      </c>
      <c r="H94" s="76">
        <v>0</v>
      </c>
      <c r="I94" s="77">
        <v>0</v>
      </c>
      <c r="J94" s="76">
        <v>0</v>
      </c>
      <c r="K94" s="77">
        <v>0</v>
      </c>
      <c r="L94" s="76">
        <v>0</v>
      </c>
      <c r="M94" s="77">
        <v>0</v>
      </c>
      <c r="N94" s="78">
        <v>0</v>
      </c>
      <c r="O94" s="74">
        <v>0</v>
      </c>
      <c r="P94" s="75" t="str">
        <f t="shared" si="19"/>
        <v>-----</v>
      </c>
      <c r="Q94" s="73">
        <f t="shared" si="39"/>
        <v>0</v>
      </c>
      <c r="R94" s="74">
        <f t="shared" si="39"/>
        <v>0</v>
      </c>
      <c r="S94" s="75" t="str">
        <f t="shared" si="20"/>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市区町村別全事故（１１月末）</vt:lpstr>
      <vt:lpstr>市区町村別全事故（１１月中）</vt:lpstr>
      <vt:lpstr>市区町村別高齢者関連（１１月末）</vt:lpstr>
      <vt:lpstr>市区町村別高齢者関連（１１月中）</vt:lpstr>
      <vt:lpstr>市区町村別自転車関連（１１月末）</vt:lpstr>
      <vt:lpstr>市区町村別自転車関連（１１月中）</vt:lpstr>
      <vt:lpstr>市区町村別歩行者関連（１１月末）</vt:lpstr>
      <vt:lpstr>市区町村別歩行者関連（１１月中）</vt:lpstr>
      <vt:lpstr>市区町村別こども関連（１１月末）</vt:lpstr>
      <vt:lpstr>市区町村別こども関連（１１月中）</vt:lpstr>
      <vt:lpstr>'市区町村別こども関連（１１月中）'!Print_Area</vt:lpstr>
      <vt:lpstr>'市区町村別こども関連（１１月末）'!Print_Area</vt:lpstr>
      <vt:lpstr>'市区町村別高齢者関連（１１月中）'!Print_Area</vt:lpstr>
      <vt:lpstr>'市区町村別高齢者関連（１１月末）'!Print_Area</vt:lpstr>
      <vt:lpstr>'市区町村別自転車関連（１１月中）'!Print_Area</vt:lpstr>
      <vt:lpstr>'市区町村別自転車関連（１１月末）'!Print_Area</vt:lpstr>
      <vt:lpstr>'市区町村別全事故（１１月中）'!Print_Area</vt:lpstr>
      <vt:lpstr>'市区町村別全事故（１１月末）'!Print_Area</vt:lpstr>
      <vt:lpstr>'市区町村別歩行者関連（１１月中）'!Print_Area</vt:lpstr>
      <vt:lpstr>'市区町村別歩行者関連（１１月末）'!Print_Area</vt:lpstr>
      <vt:lpstr>'市区町村別こども関連（１１月中）'!Print_Titles</vt:lpstr>
      <vt:lpstr>'市区町村別こども関連（１１月末）'!Print_Titles</vt:lpstr>
      <vt:lpstr>'市区町村別高齢者関連（１１月中）'!Print_Titles</vt:lpstr>
      <vt:lpstr>'市区町村別高齢者関連（１１月末）'!Print_Titles</vt:lpstr>
      <vt:lpstr>'市区町村別自転車関連（１１月中）'!Print_Titles</vt:lpstr>
      <vt:lpstr>'市区町村別自転車関連（１１月末）'!Print_Titles</vt:lpstr>
      <vt:lpstr>'市区町村別全事故（１１月中）'!Print_Titles</vt:lpstr>
      <vt:lpstr>'市区町村別全事故（１１月末）'!Print_Titles</vt:lpstr>
      <vt:lpstr>'市区町村別歩行者関連（１１月中）'!Print_Titles</vt:lpstr>
      <vt:lpstr>'市区町村別歩行者関連（１１月末）'!Print_Titles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2024-12-11T05:53:40Z</dcterms:created>
  <dcterms:modified xsi:type="dcterms:W3CDTF">2024-12-11T07:19:27Z</dcterms:modified>
</cp:coreProperties>
</file>